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stendorf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 localSheetId="0">'[2]Protherm'!#REF!</definedName>
    <definedName name="_1_45">'[2]Protherm'!#REF!</definedName>
    <definedName name="discount" localSheetId="0">'[3]Unipipe'!#REF!</definedName>
    <definedName name="discount">'[3]Unipipe'!#REF!</definedName>
    <definedName name="j" localSheetId="0">'[4]Protherm'!#REF!</definedName>
    <definedName name="j">'[4]Protherm'!#REF!</definedName>
    <definedName name="k">'[5]Наценка (2)'!$C$9</definedName>
    <definedName name="kurs_EURO_USD" localSheetId="0">#REF!</definedName>
    <definedName name="kurs_EURO_USD">#REF!</definedName>
    <definedName name="Max_скидка">'[6]Наценка (2)'!$C$9</definedName>
    <definedName name="SIKO" localSheetId="0">'[7]Прайс до28.02.2001'!#REF!</definedName>
    <definedName name="SIKO">'[7]Прайс до28.02.2001'!#REF!</definedName>
    <definedName name="SSMK">'[8]Наценка (2)'!$C$4</definedName>
    <definedName name="USD_DEM" localSheetId="0">#REF!</definedName>
    <definedName name="USD_DEM">#REF!</definedName>
    <definedName name="USD_EURO" localSheetId="0">#REF!</definedName>
    <definedName name="USD_EURO">#REF!</definedName>
    <definedName name="вел">'[9]Наценка (2)'!$C$6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та" localSheetId="0">#REF!</definedName>
    <definedName name="дата">#REF!</definedName>
    <definedName name="Драж">'[10]Наценка (2)'!$C$4</definedName>
    <definedName name="Драж.">'[11]03-07-02'!$F$1</definedName>
    <definedName name="Дражице" localSheetId="0">'[12]Прайс до28.02.2001'!#REF!</definedName>
    <definedName name="Дражице">'[12]Прайс до28.02.2001'!#REF!</definedName>
    <definedName name="ЕКО" localSheetId="0">#REF!</definedName>
    <definedName name="ЕКО">#REF!</definedName>
    <definedName name="_xlnm.Print_Titles" localSheetId="0">'Ostendorf'!$1:$3</definedName>
    <definedName name="курс" localSheetId="0">#REF!</definedName>
    <definedName name="курс">#REF!</definedName>
    <definedName name="курс_евро" localSheetId="0">#REF!</definedName>
    <definedName name="курс_евро">#REF!</definedName>
    <definedName name="Курс_Ламарк" localSheetId="0">#REF!</definedName>
    <definedName name="Курс_Ламарк">#REF!</definedName>
    <definedName name="курс_ЧД" localSheetId="0">#REF!</definedName>
    <definedName name="курс_ЧД">#REF!</definedName>
    <definedName name="курс_ЧешДв">'[13]03-07-02'!$F$1</definedName>
    <definedName name="лиля" localSheetId="0">#REF!</definedName>
    <definedName name="лиля">#REF!</definedName>
    <definedName name="Накладные">'[6]Наценка (2)'!$C$7</definedName>
    <definedName name="Наценка" localSheetId="0">#REF!</definedName>
    <definedName name="Наценка">#REF!</definedName>
    <definedName name="_xlnm.Print_Area" localSheetId="0">'Ostendorf'!$A$1:$E$172</definedName>
    <definedName name="р">'[14]Наценка (2)'!$C$7</definedName>
    <definedName name="Радиаторы" localSheetId="0">#REF!</definedName>
    <definedName name="Радиаторы">#REF!</definedName>
    <definedName name="ро">'[9]Наценка (2)'!$C$5</definedName>
    <definedName name="Скидка" localSheetId="0">#REF!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 localSheetId="0">'[12]Прайс до28.02.2001'!#REF!</definedName>
    <definedName name="Скидка4">'[12]Прайс до28.02.2001'!#REF!</definedName>
    <definedName name="склад" localSheetId="0">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<sst xmlns="http://schemas.openxmlformats.org/spreadsheetml/2006/main" count="460" uniqueCount="319">
  <si>
    <t>СКИДКА*</t>
  </si>
  <si>
    <t>Прайс-лист на систему внутренней канализации Ostendorf</t>
  </si>
  <si>
    <t>Наименование</t>
  </si>
  <si>
    <t>Артикул</t>
  </si>
  <si>
    <t>Ед.Изм.</t>
  </si>
  <si>
    <t>РОЗНИЦА</t>
  </si>
  <si>
    <t>ЦЕНА</t>
  </si>
  <si>
    <t>Труба раструбная HTEM (серая) Ostendorf</t>
  </si>
  <si>
    <t>Труба раструбная HTEM (серая) Ostendorf 32 x 150</t>
  </si>
  <si>
    <t>110000</t>
  </si>
  <si>
    <t>шт.</t>
  </si>
  <si>
    <t>Труба раструбная HTEM (серая) Ostendorf 32 x 250</t>
  </si>
  <si>
    <t>110010</t>
  </si>
  <si>
    <t>Труба раструбная HTEM (серая) Ostendorf 32 x 500</t>
  </si>
  <si>
    <t>110020</t>
  </si>
  <si>
    <t>Труба раструбная HTEM (серая) Ostendorf 32 x 1000</t>
  </si>
  <si>
    <t>110040</t>
  </si>
  <si>
    <t>Труба раструбная HTEM (серая) Ostendorf 32 x 1500</t>
  </si>
  <si>
    <t>110050</t>
  </si>
  <si>
    <t>Труба раструбная HTEM (серая) Ostendorf 32 x 2000</t>
  </si>
  <si>
    <t>110060</t>
  </si>
  <si>
    <t>Труба раструбная HTEM (серая) Ostendorf 40 x 150</t>
  </si>
  <si>
    <t>111000</t>
  </si>
  <si>
    <t>Труба раструбная HTEM (серая) Ostendorf 40 x 250</t>
  </si>
  <si>
    <t>111010</t>
  </si>
  <si>
    <t>Труба раструбная HTEM (серая) Ostendorf 40 x 500</t>
  </si>
  <si>
    <t>111020</t>
  </si>
  <si>
    <t>Труба раструбная HTEM (серая) Ostendorf 40 x 750</t>
  </si>
  <si>
    <t>111030</t>
  </si>
  <si>
    <t>Труба раструбная HTEM (серая) Ostendorf 40 x 1000</t>
  </si>
  <si>
    <t>111040</t>
  </si>
  <si>
    <t>Труба раструбная HTEM (серая) Ostendorf 40 x 1500</t>
  </si>
  <si>
    <t>111050</t>
  </si>
  <si>
    <t>Труба раструбная HTEM (серая) Ostendorf 40 x 2000</t>
  </si>
  <si>
    <t>111060</t>
  </si>
  <si>
    <t>Труба раструбная HTEM (серая) Ostendorf 50 x 150</t>
  </si>
  <si>
    <t>112000</t>
  </si>
  <si>
    <t>Труба раструбная HTEM (серая) Ostendorf 50 x 250</t>
  </si>
  <si>
    <t>112010</t>
  </si>
  <si>
    <t>Труба раструбная HTEM (серая) Ostendorf 50 x 500</t>
  </si>
  <si>
    <t>112020</t>
  </si>
  <si>
    <t>Труба раструбная HTEM (серая) Ostendorf 50 x 750</t>
  </si>
  <si>
    <t>112030</t>
  </si>
  <si>
    <t>Труба раструбная HTEM (серая) Ostendorf 50 x 1000</t>
  </si>
  <si>
    <t>112040</t>
  </si>
  <si>
    <t>Труба раструбная HTEM (серая) Ostendorf 50 x 1500</t>
  </si>
  <si>
    <t>112050</t>
  </si>
  <si>
    <t>Труба раструбная HTEM (серая) Ostendorf 50 x 2000</t>
  </si>
  <si>
    <t>112060</t>
  </si>
  <si>
    <t>Труба раструбная HTEM (серая) Ostendorf 75 x 150</t>
  </si>
  <si>
    <t>113000</t>
  </si>
  <si>
    <t>Труба раструбная HTEM (серая) Ostendorf 75 x 250</t>
  </si>
  <si>
    <t>113010</t>
  </si>
  <si>
    <t>Труба раструбная HTEM (серая) Ostendorf 75 x 500</t>
  </si>
  <si>
    <t>113020</t>
  </si>
  <si>
    <t>Труба раструбная HTEM (серая) Ostendorf 75 x 1000</t>
  </si>
  <si>
    <t>113040</t>
  </si>
  <si>
    <t>Труба раструбная HTEM (серая) Ostendorf 75 x 1500</t>
  </si>
  <si>
    <t>113050</t>
  </si>
  <si>
    <t>Труба раструбная HTEM (серая) Ostendorf 75 x 2000</t>
  </si>
  <si>
    <t>113060</t>
  </si>
  <si>
    <t>Труба раструбная HTEM (серая) Ostendorf 110 x 150</t>
  </si>
  <si>
    <t>115000</t>
  </si>
  <si>
    <t>Труба раструбная HTEM (серая) Ostendorf 110 x 250</t>
  </si>
  <si>
    <t>115010</t>
  </si>
  <si>
    <t>Труба раструбная HTEM (серая) Ostendorf 110 x 500</t>
  </si>
  <si>
    <t>115020</t>
  </si>
  <si>
    <t>Труба раструбная HTEM (серая) Ostendorf 110 x 750</t>
  </si>
  <si>
    <t>115030</t>
  </si>
  <si>
    <t>Труба раструбная HTEM (серая) Ostendorf 110 x 1000</t>
  </si>
  <si>
    <t>115040</t>
  </si>
  <si>
    <t>Труба раструбная HTEM (серая) Ostendorf 110 x 1500</t>
  </si>
  <si>
    <t>115050</t>
  </si>
  <si>
    <t>Труба раструбная HTEM (серая) Ostendorf 110 x 2000</t>
  </si>
  <si>
    <t>115060</t>
  </si>
  <si>
    <t>Отвод однораструбный, 15° HTB Ostendorf</t>
  </si>
  <si>
    <t>Отвод однораструбный, 15° HTB Ostendorf 32</t>
  </si>
  <si>
    <t>110100</t>
  </si>
  <si>
    <t>Отвод однораструбный, 15° HTB Ostendorf 40</t>
  </si>
  <si>
    <t>111100</t>
  </si>
  <si>
    <t>Отвод однораструбный, 15° HTB Ostendorf 50</t>
  </si>
  <si>
    <t>112100</t>
  </si>
  <si>
    <t>Отвод однораструбный, 15° HTB Ostendorf 110</t>
  </si>
  <si>
    <t>115100</t>
  </si>
  <si>
    <t>Отвод однораструбный, 30° HTB Ostendorf</t>
  </si>
  <si>
    <t>Отвод однораструбный, 30° HTB Ostendorf 32</t>
  </si>
  <si>
    <t>110110</t>
  </si>
  <si>
    <t>Отвод однораструбный, 30° HTB Ostendorf 40</t>
  </si>
  <si>
    <t>111110</t>
  </si>
  <si>
    <t>Отвод однораструбный, 30° HTB Ostendorf 50</t>
  </si>
  <si>
    <t>112110</t>
  </si>
  <si>
    <t>Отвод однораструбный, 30° HTB Ostendorf 70</t>
  </si>
  <si>
    <t>113110</t>
  </si>
  <si>
    <t>Отвод однораструбный, 30° HTB Ostendorf 110</t>
  </si>
  <si>
    <t>115110</t>
  </si>
  <si>
    <t>Отвод однораструбный, 45° HTB Ostendorf</t>
  </si>
  <si>
    <t>Отвод однораструбный, 45° HTB Ostendorf 32</t>
  </si>
  <si>
    <t>110120</t>
  </si>
  <si>
    <t>Отвод однораструбный, 45° HTB Ostendorf 40</t>
  </si>
  <si>
    <t>111120</t>
  </si>
  <si>
    <t>Отвод однораструбный, 45° HTB Ostendorf 50</t>
  </si>
  <si>
    <t>112120</t>
  </si>
  <si>
    <t>Отвод однораструбный, 45° HTB Ostendorf 70</t>
  </si>
  <si>
    <t>113120</t>
  </si>
  <si>
    <t>Отвод однораструбный, 45° HTB Ostendorf 110</t>
  </si>
  <si>
    <t>115120</t>
  </si>
  <si>
    <t>Отвод однораструбный, 67° HTB Ostendorf</t>
  </si>
  <si>
    <t>Отвод однораструбный, 67° HTB Ostendorf 40</t>
  </si>
  <si>
    <t>111130</t>
  </si>
  <si>
    <t>Отвод однораструбный, 67° HTB Ostendorf 50</t>
  </si>
  <si>
    <t>112130</t>
  </si>
  <si>
    <t>Отвод однораструбный, 67° HTB Ostendorf 110</t>
  </si>
  <si>
    <t>115130</t>
  </si>
  <si>
    <t>Отвод однораструбный, 87° HTB Ostendorf</t>
  </si>
  <si>
    <t>Отвод однораструбный, 87° HTB Ostendorf 32</t>
  </si>
  <si>
    <t>110140</t>
  </si>
  <si>
    <t>Отвод однораструбный, 87° HTB Ostendorf 40</t>
  </si>
  <si>
    <t>111140</t>
  </si>
  <si>
    <t>Отвод однораструбный, 87° HTB Ostendorf 50</t>
  </si>
  <si>
    <t>112140</t>
  </si>
  <si>
    <t>Отвод однораструбный, 87° HTB Ostendorf 70</t>
  </si>
  <si>
    <t>113140</t>
  </si>
  <si>
    <t>Отвод однораструбный, 87° HTB Ostendorf 110</t>
  </si>
  <si>
    <t>115140</t>
  </si>
  <si>
    <t>Тройник косой, 45° HTEA Ostendorf</t>
  </si>
  <si>
    <t>Тройник косой, 45° HTEA Ostendorf 32/32</t>
  </si>
  <si>
    <t>110200</t>
  </si>
  <si>
    <t>Тройник косой, 45° HTEA Ostendorf 40/40</t>
  </si>
  <si>
    <t>111200</t>
  </si>
  <si>
    <t>Тройник косой, 45° HTEA Ostendorf 50/40</t>
  </si>
  <si>
    <t>112210</t>
  </si>
  <si>
    <t>Тройник косой, 45° HTEA Ostendorf 50/50</t>
  </si>
  <si>
    <t>112200</t>
  </si>
  <si>
    <t>Тройник косой, 45° HTEA Ostendorf 70/50</t>
  </si>
  <si>
    <t>113210</t>
  </si>
  <si>
    <t>Тройник косой, 45° HTEA Ostendorf 70/70</t>
  </si>
  <si>
    <t>113200</t>
  </si>
  <si>
    <t>Тройник косой, 45° HTEA Ostendorf 110/50</t>
  </si>
  <si>
    <t>115220</t>
  </si>
  <si>
    <t>Тройник косой, 45° HTEA Ostendorf 110/70</t>
  </si>
  <si>
    <t>115210</t>
  </si>
  <si>
    <t>Тройник косой, 45° HTEA Ostendorf 110/110</t>
  </si>
  <si>
    <t>115200</t>
  </si>
  <si>
    <t>Тройник косой, 67° HTEA Ostendorf</t>
  </si>
  <si>
    <t>Тройник косой, 67° HTEA Ostendorf 40/40</t>
  </si>
  <si>
    <t>111300</t>
  </si>
  <si>
    <t>Тройник косой, 67° HTEA Ostendorf 50/50</t>
  </si>
  <si>
    <t>112300</t>
  </si>
  <si>
    <t>Тройник косой, 67° HTEA Ostendorf 110/50</t>
  </si>
  <si>
    <t>115320</t>
  </si>
  <si>
    <t>Тройник косой, 67° HTEA Ostendorf 110/110</t>
  </si>
  <si>
    <t>115300</t>
  </si>
  <si>
    <t>Тройник прямой HTEA Ostendorf</t>
  </si>
  <si>
    <t>Тройник прямой HTEA Ostendorf 32/32</t>
  </si>
  <si>
    <t>110400</t>
  </si>
  <si>
    <t>Тройник прямой HTEA Ostendorf 40/40</t>
  </si>
  <si>
    <t>111400</t>
  </si>
  <si>
    <t>Тройник прямой HTEA Ostendorf 50/40</t>
  </si>
  <si>
    <t>112410</t>
  </si>
  <si>
    <t>Тройник прямой HTEA Ostendorf 50/50</t>
  </si>
  <si>
    <t>112400</t>
  </si>
  <si>
    <t>Тройник прямой HTEA Ostendorf 70/50</t>
  </si>
  <si>
    <t>113410</t>
  </si>
  <si>
    <t>Тройник прямой HTEA Ostendorf 70/70</t>
  </si>
  <si>
    <t>113400</t>
  </si>
  <si>
    <t>Тройник прямой HTEA Ostendorf 110/50</t>
  </si>
  <si>
    <t>115420</t>
  </si>
  <si>
    <t>Тройник прямой HTEA Ostendorf 110/70</t>
  </si>
  <si>
    <t>115410</t>
  </si>
  <si>
    <t>Тройник прямой HTEA Ostendorf 110/110</t>
  </si>
  <si>
    <t>115400</t>
  </si>
  <si>
    <t>Редукция HTR Ostendorf</t>
  </si>
  <si>
    <t>Редукция HTR Ostendorf 40/32</t>
  </si>
  <si>
    <t>111710</t>
  </si>
  <si>
    <t>Редукция HTR Ostendorf 50/32</t>
  </si>
  <si>
    <t>112720</t>
  </si>
  <si>
    <t>Редукция HTR Ostendorf 50/40</t>
  </si>
  <si>
    <t>112710</t>
  </si>
  <si>
    <t>Редукция HTR Ostendorf 50x40* короткая</t>
  </si>
  <si>
    <t>112715</t>
  </si>
  <si>
    <t>Редукция HTR Ostendorf 70/50</t>
  </si>
  <si>
    <t>113710</t>
  </si>
  <si>
    <t>Редукция HTR Ostendorf 70/50* короткая</t>
  </si>
  <si>
    <t>113715</t>
  </si>
  <si>
    <t>Редукция HTR Ostendorf 110/50</t>
  </si>
  <si>
    <t>115720</t>
  </si>
  <si>
    <t>Редукция HTR Ostendorf 110/50* короткая</t>
  </si>
  <si>
    <t>115725</t>
  </si>
  <si>
    <t>Редукция HTR Ostendorf 110/70</t>
  </si>
  <si>
    <t>115710</t>
  </si>
  <si>
    <t>Редукция HTR Ostendorf 110/70* короткая</t>
  </si>
  <si>
    <t>115715</t>
  </si>
  <si>
    <t>Редукция внутренняя HTRI Ostendorf</t>
  </si>
  <si>
    <t>Редукция внутренняя HTRI DN 110/50</t>
  </si>
  <si>
    <t>115770</t>
  </si>
  <si>
    <t>Редукция внутренняя HTRI DN 110/75</t>
  </si>
  <si>
    <t>115760</t>
  </si>
  <si>
    <t>Муфта внутренняя HTSM Ostendorf</t>
  </si>
  <si>
    <t xml:space="preserve">Муфта внутренняя HTSM 110х110 </t>
  </si>
  <si>
    <t>115750</t>
  </si>
  <si>
    <t>Крестовина HTDA Ostendorf 67°</t>
  </si>
  <si>
    <t>Крестовина HTDA Ostendorf 50/50</t>
  </si>
  <si>
    <t>112900</t>
  </si>
  <si>
    <t xml:space="preserve">Крестовина HTDA Ostendorf 70/70   </t>
  </si>
  <si>
    <t>113900</t>
  </si>
  <si>
    <t>Крестовина HTDA Ostendorf 110/50</t>
  </si>
  <si>
    <t>115910</t>
  </si>
  <si>
    <t>Крестовина HTDA Ostendorf 110/110</t>
  </si>
  <si>
    <t>115900</t>
  </si>
  <si>
    <t>Крестовина двухполостная плоскостная HTED Ostendorf 67°</t>
  </si>
  <si>
    <t>Крестовина двухполостная плоскостная HTED Ostendorf 110</t>
  </si>
  <si>
    <t>115920</t>
  </si>
  <si>
    <t>Муфта надвижная HTU Ostendorf</t>
  </si>
  <si>
    <t>Муфта надвижная HTU Ostendorf 32</t>
  </si>
  <si>
    <t>110500</t>
  </si>
  <si>
    <t>Муфта надвижная HTU Ostendorf 40</t>
  </si>
  <si>
    <t>111500</t>
  </si>
  <si>
    <t>Муфта надвижная HTU Ostendorf 50</t>
  </si>
  <si>
    <t>112500</t>
  </si>
  <si>
    <t>Муфта надвижная HTU Ostendorf 70</t>
  </si>
  <si>
    <t>113500</t>
  </si>
  <si>
    <t>Муфта надвижная HTU Ostendorf 110</t>
  </si>
  <si>
    <t>115500</t>
  </si>
  <si>
    <t>Муфта двойная HTMM Ostendorf</t>
  </si>
  <si>
    <t>Муфта двойная HTMM Ostendorf 32</t>
  </si>
  <si>
    <t>110510</t>
  </si>
  <si>
    <t>Муфта двойная HTMM Ostendorf 40</t>
  </si>
  <si>
    <t>111510</t>
  </si>
  <si>
    <t>Муфта двойная HTMM Ostendorf 50</t>
  </si>
  <si>
    <t>112510</t>
  </si>
  <si>
    <t>Муфта двойная HTMM Ostendorf 70</t>
  </si>
  <si>
    <t>113510</t>
  </si>
  <si>
    <t>Муфта двойная HTMM Ostendorf 110</t>
  </si>
  <si>
    <t>115510</t>
  </si>
  <si>
    <t>Патрубок компенсационный Ostendorf</t>
  </si>
  <si>
    <t>Патрубок компенсационный Ostendorf 40</t>
  </si>
  <si>
    <t>111800</t>
  </si>
  <si>
    <t>Патрубок компенсационный Ostendorf 50</t>
  </si>
  <si>
    <t>112800</t>
  </si>
  <si>
    <t>Патрубок компенсационный Ostendorf 70</t>
  </si>
  <si>
    <t>113800</t>
  </si>
  <si>
    <t>Патрубок компенсационный Ostendorf 110</t>
  </si>
  <si>
    <t>115800</t>
  </si>
  <si>
    <t>Ревизия HTRE Ostendorf</t>
  </si>
  <si>
    <t>Ревизия HTRE Ostendorf 50</t>
  </si>
  <si>
    <t>112600</t>
  </si>
  <si>
    <t>Ревизия HTRE Ostendorf 70</t>
  </si>
  <si>
    <t>113600</t>
  </si>
  <si>
    <t>Ревизия HTRE Ostendorf 110</t>
  </si>
  <si>
    <t>115600</t>
  </si>
  <si>
    <t>Пробка HTM Ostendorf</t>
  </si>
  <si>
    <t>Пробка HTM Ostendorf 32</t>
  </si>
  <si>
    <t>110620</t>
  </si>
  <si>
    <t>Пробка HTM Ostendorf 40</t>
  </si>
  <si>
    <t>111620</t>
  </si>
  <si>
    <t>Пробка HTM Ostendorf 50</t>
  </si>
  <si>
    <t>112620</t>
  </si>
  <si>
    <t>Пробка HTM Ostendorf 70</t>
  </si>
  <si>
    <t>113620</t>
  </si>
  <si>
    <t>Пробка HTM Ostendorf 110</t>
  </si>
  <si>
    <t>115620</t>
  </si>
  <si>
    <t>Патрубок переходной чугун-пластиковая труба HTUG Ostendorf</t>
  </si>
  <si>
    <t>Патрубок переходной чугун-пластиковая труба HTUG Ostendorf 50</t>
  </si>
  <si>
    <t>112820</t>
  </si>
  <si>
    <t>Патрубок переходной чугун-пластиковая труба HTUG Ostendorf 70</t>
  </si>
  <si>
    <t>113820</t>
  </si>
  <si>
    <t>Патрубок переходной чугун-пластиковая труба HTUG Ostendorf 110</t>
  </si>
  <si>
    <t>115820</t>
  </si>
  <si>
    <t>Переходник на металлическую трубу HTS Ostendorf</t>
  </si>
  <si>
    <t>Переходник на металлическую трубу Ostendorf 50/40</t>
  </si>
  <si>
    <t>112910</t>
  </si>
  <si>
    <t>Отвод для сифона HTSW Ostendorf</t>
  </si>
  <si>
    <t>Отвод для сифона Ostendorf 40/30</t>
  </si>
  <si>
    <t>111910</t>
  </si>
  <si>
    <t>Отвод для сифона Ostendorf 50/40</t>
  </si>
  <si>
    <t>112940</t>
  </si>
  <si>
    <t>Манжета резиновая HTGM Ostendorf для HTS, HTSW</t>
  </si>
  <si>
    <t>Сальник резиновый HTGM Ostendorf 40/30 A</t>
  </si>
  <si>
    <t>881200</t>
  </si>
  <si>
    <t>Сальник резиновый HTGM Ostendorf 40/30 В</t>
  </si>
  <si>
    <t>881210</t>
  </si>
  <si>
    <t>Сальник резиновый HTGM Ostendorf 40/40 С</t>
  </si>
  <si>
    <t>881220</t>
  </si>
  <si>
    <t>Сальник резиновый HTGM Ostendorf 50/30 D</t>
  </si>
  <si>
    <t>881240</t>
  </si>
  <si>
    <t>Сальник резиновый HTGM Ostendorf 50/40 E</t>
  </si>
  <si>
    <t>881250</t>
  </si>
  <si>
    <t>Сальник резиновый HTGM Ostendorf 50/50 F</t>
  </si>
  <si>
    <t>881260</t>
  </si>
  <si>
    <t>Манжета для перехода на чугун GA Ostendorf</t>
  </si>
  <si>
    <t>Сальник двойной для перехода на чугун Ostendorf 50</t>
  </si>
  <si>
    <t>881005/881000</t>
  </si>
  <si>
    <t>Сальник двойной для перехода на чугун Ostendorf 70</t>
  </si>
  <si>
    <t>881015</t>
  </si>
  <si>
    <t>Сальник двойной для перехода на чугун Ostendorf 110</t>
  </si>
  <si>
    <t>881025</t>
  </si>
  <si>
    <t>Кольцо уплотнительное HT Ostendorf</t>
  </si>
  <si>
    <t>Кольцо уплотнительное Ostendorf 32</t>
  </si>
  <si>
    <t>880000</t>
  </si>
  <si>
    <t>Кольцо уплотнительное Ostendorf 40</t>
  </si>
  <si>
    <t>880010</t>
  </si>
  <si>
    <t>Кольцо уплотнительное Ostendorf 50</t>
  </si>
  <si>
    <t>880020</t>
  </si>
  <si>
    <t>Кольцо уплотнительное Ostendorf 70</t>
  </si>
  <si>
    <t>880030</t>
  </si>
  <si>
    <t>Кольцо уплотнительное Ostendorf 110</t>
  </si>
  <si>
    <t>880050</t>
  </si>
  <si>
    <t>Смазка Ostendorf</t>
  </si>
  <si>
    <t>Смазка Ostendorf 150 грамм</t>
  </si>
  <si>
    <t>881800</t>
  </si>
  <si>
    <t>Смазка Ostendorf 250 грамм</t>
  </si>
  <si>
    <t>881810</t>
  </si>
  <si>
    <t>Смазка Ostendorf 500 грамм</t>
  </si>
  <si>
    <t>881820</t>
  </si>
  <si>
    <t>Клапан вакуумный Ostendorf</t>
  </si>
  <si>
    <t>Клапан вакуумный Ostendorf 50</t>
  </si>
  <si>
    <t>881780</t>
  </si>
  <si>
    <t>Клапан вакуумный Ostendorf 110</t>
  </si>
  <si>
    <t>881790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</si>
</sst>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[$€-2]\ #,##0.00"/>
    <numFmt numFmtId="166" formatCode="_-* #,##0.00\ [$€-1]_-;\-* #,##0.00\ [$€-1]_-;_-* &quot;-&quot;??\ [$€-1]_-"/>
    <numFmt numFmtId="167" formatCode="_-* #,##0.00\ _K_č_-;\-* #,##0.00\ _K_č_-;_-* &quot;-&quot;??\ _K_č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8"/>
      <name val="Verdana"/>
      <family val="2"/>
    </font>
    <font>
      <sz val="10"/>
      <name val="Arial CE"/>
      <family val="0"/>
    </font>
    <font>
      <b/>
      <sz val="8"/>
      <name val="Verdana"/>
      <family val="2"/>
    </font>
    <font>
      <b/>
      <sz val="9"/>
      <color indexed="48"/>
      <name val="Verdana"/>
      <family val="2"/>
    </font>
    <font>
      <sz val="9"/>
      <color indexed="8"/>
      <name val="Verdana"/>
      <family val="2"/>
    </font>
    <font>
      <sz val="9"/>
      <color indexed="4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33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0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57" borderId="8" applyNumberFormat="0" applyAlignment="0" applyProtection="0"/>
    <xf numFmtId="0" fontId="32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3" fillId="0" borderId="0" applyNumberFormat="0" applyAlignment="0">
      <protection/>
    </xf>
    <xf numFmtId="0" fontId="28" fillId="0" borderId="0">
      <alignment/>
      <protection/>
    </xf>
    <xf numFmtId="0" fontId="34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Alignment="0" applyProtection="0"/>
    <xf numFmtId="0" fontId="37" fillId="70" borderId="10" applyNumberFormat="0" applyAlignment="0" applyProtection="0"/>
    <xf numFmtId="0" fontId="38" fillId="71" borderId="11" applyNumberFormat="0" applyAlignment="0" applyProtection="0"/>
    <xf numFmtId="0" fontId="39" fillId="71" borderId="10" applyNumberFormat="0" applyAlignment="0" applyProtection="0"/>
    <xf numFmtId="0" fontId="18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72" borderId="16" applyNumberFormat="0" applyAlignment="0" applyProtection="0"/>
    <xf numFmtId="0" fontId="45" fillId="0" borderId="0" applyNumberFormat="0" applyFill="0" applyBorder="0" applyAlignment="0" applyProtection="0"/>
    <xf numFmtId="0" fontId="46" fillId="73" borderId="0" applyNumberFormat="0" applyBorder="0" applyAlignment="0" applyProtection="0"/>
    <xf numFmtId="0" fontId="35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0" fillId="0" borderId="0">
      <alignment horizontal="left"/>
      <protection/>
    </xf>
    <xf numFmtId="0" fontId="28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7" fillId="74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75" borderId="17" applyNumberFormat="0" applyFon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9" fontId="35" fillId="0" borderId="0" applyFont="0" applyFill="0" applyBorder="0" applyAlignment="0" applyProtection="0"/>
    <xf numFmtId="0" fontId="49" fillId="0" borderId="18" applyNumberFormat="0" applyFill="0" applyAlignment="0" applyProtection="0"/>
    <xf numFmtId="0" fontId="27" fillId="0" borderId="0">
      <alignment/>
      <protection/>
    </xf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51" fillId="76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4" fontId="19" fillId="0" borderId="0" xfId="290" applyNumberFormat="1" applyFont="1" applyFill="1" applyAlignment="1" applyProtection="1">
      <alignment horizontal="left"/>
      <protection/>
    </xf>
    <xf numFmtId="0" fontId="19" fillId="0" borderId="0" xfId="290" applyFont="1" applyFill="1" applyAlignment="1" applyProtection="1">
      <alignment horizontal="center"/>
      <protection/>
    </xf>
    <xf numFmtId="164" fontId="19" fillId="0" borderId="0" xfId="0" applyNumberFormat="1" applyFont="1" applyFill="1" applyAlignment="1">
      <alignment horizontal="right"/>
    </xf>
    <xf numFmtId="0" fontId="19" fillId="0" borderId="19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20" xfId="290" applyFont="1" applyFill="1" applyBorder="1" applyAlignment="1" applyProtection="1">
      <alignment horizontal="center"/>
      <protection/>
    </xf>
    <xf numFmtId="9" fontId="19" fillId="0" borderId="19" xfId="0" applyNumberFormat="1" applyFont="1" applyBorder="1" applyAlignment="1">
      <alignment horizontal="center"/>
    </xf>
    <xf numFmtId="0" fontId="21" fillId="0" borderId="19" xfId="303" applyFont="1" applyBorder="1" applyAlignment="1">
      <alignment horizontal="center" wrapText="1"/>
      <protection/>
    </xf>
    <xf numFmtId="0" fontId="21" fillId="0" borderId="19" xfId="303" applyFont="1" applyFill="1" applyBorder="1" applyAlignment="1">
      <alignment horizontal="center"/>
      <protection/>
    </xf>
    <xf numFmtId="0" fontId="21" fillId="0" borderId="19" xfId="303" applyFont="1" applyBorder="1" applyAlignment="1">
      <alignment horizontal="center"/>
      <protection/>
    </xf>
    <xf numFmtId="165" fontId="23" fillId="0" borderId="19" xfId="262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49" fontId="21" fillId="52" borderId="19" xfId="311" applyNumberFormat="1" applyFont="1" applyFill="1" applyBorder="1" applyAlignment="1">
      <alignment horizontal="left"/>
      <protection/>
    </xf>
    <xf numFmtId="164" fontId="21" fillId="52" borderId="21" xfId="311" applyNumberFormat="1" applyFont="1" applyFill="1" applyBorder="1" applyAlignment="1" applyProtection="1">
      <alignment horizontal="left" vertical="center"/>
      <protection hidden="1"/>
    </xf>
    <xf numFmtId="164" fontId="24" fillId="52" borderId="19" xfId="0" applyNumberFormat="1" applyFont="1" applyFill="1" applyBorder="1" applyAlignment="1">
      <alignment horizontal="left" vertical="center"/>
    </xf>
    <xf numFmtId="49" fontId="25" fillId="0" borderId="19" xfId="311" applyNumberFormat="1" applyFont="1" applyBorder="1" applyAlignment="1">
      <alignment wrapText="1"/>
      <protection/>
    </xf>
    <xf numFmtId="49" fontId="25" fillId="0" borderId="19" xfId="311" applyNumberFormat="1" applyFont="1" applyBorder="1" applyAlignment="1">
      <alignment horizontal="center"/>
      <protection/>
    </xf>
    <xf numFmtId="164" fontId="25" fillId="0" borderId="21" xfId="311" applyNumberFormat="1" applyFont="1" applyBorder="1" applyAlignment="1" applyProtection="1">
      <alignment horizontal="right" vertical="center"/>
      <protection hidden="1"/>
    </xf>
    <xf numFmtId="164" fontId="26" fillId="0" borderId="19" xfId="0" applyNumberFormat="1" applyFont="1" applyBorder="1" applyAlignment="1">
      <alignment vertical="center"/>
    </xf>
    <xf numFmtId="49" fontId="21" fillId="52" borderId="19" xfId="311" applyNumberFormat="1" applyFont="1" applyFill="1" applyBorder="1" applyAlignment="1">
      <alignment horizontal="left" wrapText="1"/>
      <protection/>
    </xf>
    <xf numFmtId="0" fontId="19" fillId="0" borderId="19" xfId="0" applyFont="1" applyBorder="1" applyAlignment="1">
      <alignment/>
    </xf>
    <xf numFmtId="49" fontId="25" fillId="0" borderId="0" xfId="311" applyNumberFormat="1" applyFont="1" applyBorder="1" applyAlignment="1">
      <alignment wrapText="1"/>
      <protection/>
    </xf>
    <xf numFmtId="49" fontId="25" fillId="0" borderId="0" xfId="311" applyNumberFormat="1" applyFont="1" applyBorder="1" applyAlignment="1">
      <alignment horizontal="center"/>
      <protection/>
    </xf>
    <xf numFmtId="164" fontId="25" fillId="0" borderId="0" xfId="311" applyNumberFormat="1" applyFont="1" applyBorder="1" applyAlignment="1" applyProtection="1">
      <alignment horizontal="right" vertical="center"/>
      <protection hidden="1"/>
    </xf>
    <xf numFmtId="49" fontId="21" fillId="52" borderId="19" xfId="311" applyNumberFormat="1" applyFont="1" applyFill="1" applyBorder="1" applyAlignment="1">
      <alignment/>
      <protection/>
    </xf>
    <xf numFmtId="49" fontId="21" fillId="52" borderId="19" xfId="311" applyNumberFormat="1" applyFont="1" applyFill="1" applyBorder="1" applyAlignment="1">
      <alignment wrapText="1"/>
      <protection/>
    </xf>
    <xf numFmtId="49" fontId="21" fillId="52" borderId="19" xfId="311" applyNumberFormat="1" applyFont="1" applyFill="1" applyBorder="1" applyAlignment="1">
      <alignment horizontal="center"/>
      <protection/>
    </xf>
    <xf numFmtId="164" fontId="21" fillId="52" borderId="21" xfId="311" applyNumberFormat="1" applyFont="1" applyFill="1" applyBorder="1" applyAlignment="1" applyProtection="1">
      <alignment horizontal="right" vertical="center"/>
      <protection hidden="1"/>
    </xf>
    <xf numFmtId="164" fontId="24" fillId="52" borderId="19" xfId="0" applyNumberFormat="1" applyFont="1" applyFill="1" applyBorder="1" applyAlignment="1">
      <alignment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</cellXfs>
  <cellStyles count="31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_Энергофлекс" xfId="303"/>
    <cellStyle name="Обычный 3" xfId="304"/>
    <cellStyle name="Обычный 4" xfId="305"/>
    <cellStyle name="Обычный 5" xfId="306"/>
    <cellStyle name="Обычный 6" xfId="307"/>
    <cellStyle name="Обычный 7" xfId="308"/>
    <cellStyle name="Обычный 8" xfId="309"/>
    <cellStyle name="Обычный 9" xfId="310"/>
    <cellStyle name="Обычный_Энергофлекс" xfId="311"/>
    <cellStyle name="Плохой" xfId="312"/>
    <cellStyle name="Пояснение" xfId="313"/>
    <cellStyle name="Примечание" xfId="314"/>
    <cellStyle name="Примечание 10" xfId="315"/>
    <cellStyle name="Примечание 2" xfId="316"/>
    <cellStyle name="Примечание 3" xfId="317"/>
    <cellStyle name="Примечание 4" xfId="318"/>
    <cellStyle name="Примечание 5" xfId="319"/>
    <cellStyle name="Примечание 6" xfId="320"/>
    <cellStyle name="Примечание 7" xfId="321"/>
    <cellStyle name="Примечание 8" xfId="322"/>
    <cellStyle name="Примечание 9" xfId="323"/>
    <cellStyle name="Percent" xfId="324"/>
    <cellStyle name="Связанная ячейка" xfId="325"/>
    <cellStyle name="Стиль 1" xfId="326"/>
    <cellStyle name="Текст предупреждения" xfId="327"/>
    <cellStyle name="Comma" xfId="328"/>
    <cellStyle name="Comma [0]" xfId="329"/>
    <cellStyle name="Финансовый 2" xfId="330"/>
    <cellStyle name="Хороший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HAKAN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UFH инструмент"/>
      <sheetName val="WATTS UFH"/>
      <sheetName val="Uponor PIP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siniko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E172"/>
  <sheetViews>
    <sheetView tabSelected="1" zoomScaleSheetLayoutView="75" workbookViewId="0" topLeftCell="A1">
      <selection activeCell="A1" sqref="A1"/>
    </sheetView>
  </sheetViews>
  <sheetFormatPr defaultColWidth="9.00390625" defaultRowHeight="12.75"/>
  <cols>
    <col min="1" max="1" width="52.25390625" style="32" customWidth="1"/>
    <col min="2" max="2" width="11.75390625" style="33" customWidth="1"/>
    <col min="3" max="3" width="8.375" style="33" customWidth="1"/>
    <col min="4" max="4" width="11.75390625" style="1" customWidth="1"/>
    <col min="5" max="5" width="11.625" style="2" customWidth="1"/>
    <col min="6" max="16384" width="9.125" style="2" customWidth="1"/>
  </cols>
  <sheetData>
    <row r="1" spans="1:5" s="7" customFormat="1" ht="11.25">
      <c r="A1" s="3">
        <v>42255</v>
      </c>
      <c r="B1" s="4"/>
      <c r="C1" s="4"/>
      <c r="D1" s="5"/>
      <c r="E1" s="6" t="s">
        <v>0</v>
      </c>
    </row>
    <row r="2" spans="1:5" s="7" customFormat="1" ht="11.25">
      <c r="A2" s="8" t="s">
        <v>1</v>
      </c>
      <c r="B2" s="8"/>
      <c r="C2" s="8"/>
      <c r="D2" s="8"/>
      <c r="E2" s="9">
        <v>0.1</v>
      </c>
    </row>
    <row r="3" spans="1:5" ht="11.25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</row>
    <row r="4" spans="1:5" ht="11.25">
      <c r="A4" s="15" t="s">
        <v>7</v>
      </c>
      <c r="B4" s="15"/>
      <c r="C4" s="15"/>
      <c r="D4" s="16"/>
      <c r="E4" s="17"/>
    </row>
    <row r="5" spans="1:5" ht="11.25">
      <c r="A5" s="18" t="s">
        <v>8</v>
      </c>
      <c r="B5" s="19" t="s">
        <v>9</v>
      </c>
      <c r="C5" s="19" t="s">
        <v>10</v>
      </c>
      <c r="D5" s="20">
        <v>26.4</v>
      </c>
      <c r="E5" s="21">
        <f aca="true" t="shared" si="0" ref="E5:E35">D5*(1-$E$2)</f>
        <v>23.759999999999998</v>
      </c>
    </row>
    <row r="6" spans="1:5" ht="11.25">
      <c r="A6" s="18" t="s">
        <v>11</v>
      </c>
      <c r="B6" s="19" t="s">
        <v>12</v>
      </c>
      <c r="C6" s="19" t="s">
        <v>10</v>
      </c>
      <c r="D6" s="20">
        <v>30.4</v>
      </c>
      <c r="E6" s="21">
        <f t="shared" si="0"/>
        <v>27.36</v>
      </c>
    </row>
    <row r="7" spans="1:5" ht="11.25">
      <c r="A7" s="18" t="s">
        <v>13</v>
      </c>
      <c r="B7" s="19" t="s">
        <v>14</v>
      </c>
      <c r="C7" s="19" t="s">
        <v>10</v>
      </c>
      <c r="D7" s="20">
        <v>38.3</v>
      </c>
      <c r="E7" s="21">
        <f t="shared" si="0"/>
        <v>34.47</v>
      </c>
    </row>
    <row r="8" spans="1:5" ht="11.25">
      <c r="A8" s="18" t="s">
        <v>15</v>
      </c>
      <c r="B8" s="19" t="s">
        <v>16</v>
      </c>
      <c r="C8" s="19" t="s">
        <v>10</v>
      </c>
      <c r="D8" s="20">
        <v>55.3</v>
      </c>
      <c r="E8" s="21">
        <f t="shared" si="0"/>
        <v>49.769999999999996</v>
      </c>
    </row>
    <row r="9" spans="1:5" ht="11.25">
      <c r="A9" s="18" t="s">
        <v>17</v>
      </c>
      <c r="B9" s="19" t="s">
        <v>18</v>
      </c>
      <c r="C9" s="19" t="s">
        <v>10</v>
      </c>
      <c r="D9" s="20">
        <v>80.4</v>
      </c>
      <c r="E9" s="21">
        <f t="shared" si="0"/>
        <v>72.36000000000001</v>
      </c>
    </row>
    <row r="10" spans="1:5" ht="11.25">
      <c r="A10" s="18" t="s">
        <v>19</v>
      </c>
      <c r="B10" s="19" t="s">
        <v>20</v>
      </c>
      <c r="C10" s="19" t="s">
        <v>10</v>
      </c>
      <c r="D10" s="20">
        <v>98.8</v>
      </c>
      <c r="E10" s="21">
        <f t="shared" si="0"/>
        <v>88.92</v>
      </c>
    </row>
    <row r="11" spans="1:5" ht="11.25">
      <c r="A11" s="18" t="s">
        <v>21</v>
      </c>
      <c r="B11" s="19" t="s">
        <v>22</v>
      </c>
      <c r="C11" s="19" t="s">
        <v>10</v>
      </c>
      <c r="D11" s="20">
        <v>31.7</v>
      </c>
      <c r="E11" s="21">
        <f t="shared" si="0"/>
        <v>28.53</v>
      </c>
    </row>
    <row r="12" spans="1:5" ht="11.25">
      <c r="A12" s="18" t="s">
        <v>23</v>
      </c>
      <c r="B12" s="19" t="s">
        <v>24</v>
      </c>
      <c r="C12" s="19" t="s">
        <v>10</v>
      </c>
      <c r="D12" s="20">
        <v>35.6</v>
      </c>
      <c r="E12" s="21">
        <f t="shared" si="0"/>
        <v>32.04</v>
      </c>
    </row>
    <row r="13" spans="1:5" ht="11.25">
      <c r="A13" s="18" t="s">
        <v>25</v>
      </c>
      <c r="B13" s="19" t="s">
        <v>26</v>
      </c>
      <c r="C13" s="19" t="s">
        <v>10</v>
      </c>
      <c r="D13" s="20">
        <v>44.8</v>
      </c>
      <c r="E13" s="21">
        <f t="shared" si="0"/>
        <v>40.32</v>
      </c>
    </row>
    <row r="14" spans="1:5" ht="11.25">
      <c r="A14" s="18" t="s">
        <v>27</v>
      </c>
      <c r="B14" s="19" t="s">
        <v>28</v>
      </c>
      <c r="C14" s="19" t="s">
        <v>10</v>
      </c>
      <c r="D14" s="20">
        <v>59.3</v>
      </c>
      <c r="E14" s="21">
        <f t="shared" si="0"/>
        <v>53.37</v>
      </c>
    </row>
    <row r="15" spans="1:5" ht="11.25">
      <c r="A15" s="18" t="s">
        <v>29</v>
      </c>
      <c r="B15" s="19" t="s">
        <v>30</v>
      </c>
      <c r="C15" s="19" t="s">
        <v>10</v>
      </c>
      <c r="D15" s="20">
        <v>64.6</v>
      </c>
      <c r="E15" s="21">
        <f t="shared" si="0"/>
        <v>58.13999999999999</v>
      </c>
    </row>
    <row r="16" spans="1:5" ht="11.25">
      <c r="A16" s="18" t="s">
        <v>31</v>
      </c>
      <c r="B16" s="19" t="s">
        <v>32</v>
      </c>
      <c r="C16" s="19" t="s">
        <v>10</v>
      </c>
      <c r="D16" s="20">
        <v>92.2</v>
      </c>
      <c r="E16" s="21">
        <f t="shared" si="0"/>
        <v>82.98</v>
      </c>
    </row>
    <row r="17" spans="1:5" ht="11.25">
      <c r="A17" s="18" t="s">
        <v>33</v>
      </c>
      <c r="B17" s="19" t="s">
        <v>34</v>
      </c>
      <c r="C17" s="19" t="s">
        <v>10</v>
      </c>
      <c r="D17" s="20">
        <v>115.9</v>
      </c>
      <c r="E17" s="21">
        <f t="shared" si="0"/>
        <v>104.31</v>
      </c>
    </row>
    <row r="18" spans="1:5" ht="11.25">
      <c r="A18" s="18" t="s">
        <v>35</v>
      </c>
      <c r="B18" s="19" t="s">
        <v>36</v>
      </c>
      <c r="C18" s="19" t="s">
        <v>10</v>
      </c>
      <c r="D18" s="20">
        <v>34.3</v>
      </c>
      <c r="E18" s="21">
        <f t="shared" si="0"/>
        <v>30.869999999999997</v>
      </c>
    </row>
    <row r="19" spans="1:5" ht="11.25">
      <c r="A19" s="18" t="s">
        <v>37</v>
      </c>
      <c r="B19" s="19" t="s">
        <v>38</v>
      </c>
      <c r="C19" s="19" t="s">
        <v>10</v>
      </c>
      <c r="D19" s="20">
        <v>40.8</v>
      </c>
      <c r="E19" s="21">
        <f t="shared" si="0"/>
        <v>36.72</v>
      </c>
    </row>
    <row r="20" spans="1:5" ht="11.25">
      <c r="A20" s="18" t="s">
        <v>39</v>
      </c>
      <c r="B20" s="19" t="s">
        <v>40</v>
      </c>
      <c r="C20" s="19" t="s">
        <v>10</v>
      </c>
      <c r="D20" s="20">
        <v>52.7</v>
      </c>
      <c r="E20" s="21">
        <f t="shared" si="0"/>
        <v>47.43000000000001</v>
      </c>
    </row>
    <row r="21" spans="1:5" ht="11.25">
      <c r="A21" s="18" t="s">
        <v>41</v>
      </c>
      <c r="B21" s="19" t="s">
        <v>42</v>
      </c>
      <c r="C21" s="19" t="s">
        <v>10</v>
      </c>
      <c r="D21" s="20">
        <v>65.9</v>
      </c>
      <c r="E21" s="21">
        <f t="shared" si="0"/>
        <v>59.31000000000001</v>
      </c>
    </row>
    <row r="22" spans="1:5" ht="11.25">
      <c r="A22" s="18" t="s">
        <v>43</v>
      </c>
      <c r="B22" s="19" t="s">
        <v>44</v>
      </c>
      <c r="C22" s="19" t="s">
        <v>10</v>
      </c>
      <c r="D22" s="20">
        <v>83.1</v>
      </c>
      <c r="E22" s="21">
        <f t="shared" si="0"/>
        <v>74.78999999999999</v>
      </c>
    </row>
    <row r="23" spans="1:5" ht="11.25">
      <c r="A23" s="18" t="s">
        <v>45</v>
      </c>
      <c r="B23" s="19" t="s">
        <v>46</v>
      </c>
      <c r="C23" s="19" t="s">
        <v>10</v>
      </c>
      <c r="D23" s="20">
        <v>115.9</v>
      </c>
      <c r="E23" s="21">
        <f t="shared" si="0"/>
        <v>104.31</v>
      </c>
    </row>
    <row r="24" spans="1:5" ht="11.25">
      <c r="A24" s="18" t="s">
        <v>47</v>
      </c>
      <c r="B24" s="19" t="s">
        <v>48</v>
      </c>
      <c r="C24" s="19" t="s">
        <v>10</v>
      </c>
      <c r="D24" s="20">
        <v>143.6</v>
      </c>
      <c r="E24" s="21">
        <f t="shared" si="0"/>
        <v>129.24</v>
      </c>
    </row>
    <row r="25" spans="1:5" ht="11.25">
      <c r="A25" s="18" t="s">
        <v>49</v>
      </c>
      <c r="B25" s="19" t="s">
        <v>50</v>
      </c>
      <c r="C25" s="19" t="s">
        <v>10</v>
      </c>
      <c r="D25" s="20">
        <v>53.4</v>
      </c>
      <c r="E25" s="21">
        <f t="shared" si="0"/>
        <v>48.06</v>
      </c>
    </row>
    <row r="26" spans="1:5" ht="11.25">
      <c r="A26" s="18" t="s">
        <v>51</v>
      </c>
      <c r="B26" s="19" t="s">
        <v>52</v>
      </c>
      <c r="C26" s="19" t="s">
        <v>10</v>
      </c>
      <c r="D26" s="20">
        <v>73.6</v>
      </c>
      <c r="E26" s="21">
        <f t="shared" si="0"/>
        <v>66.24</v>
      </c>
    </row>
    <row r="27" spans="1:5" ht="11.25">
      <c r="A27" s="18" t="s">
        <v>53</v>
      </c>
      <c r="B27" s="19" t="s">
        <v>54</v>
      </c>
      <c r="C27" s="19" t="s">
        <v>10</v>
      </c>
      <c r="D27" s="20">
        <v>108.2</v>
      </c>
      <c r="E27" s="21">
        <f t="shared" si="0"/>
        <v>97.38000000000001</v>
      </c>
    </row>
    <row r="28" spans="1:5" ht="11.25">
      <c r="A28" s="18" t="s">
        <v>55</v>
      </c>
      <c r="B28" s="19" t="s">
        <v>56</v>
      </c>
      <c r="C28" s="19" t="s">
        <v>10</v>
      </c>
      <c r="D28" s="20">
        <v>189</v>
      </c>
      <c r="E28" s="21">
        <f t="shared" si="0"/>
        <v>170.1</v>
      </c>
    </row>
    <row r="29" spans="1:5" ht="11.25">
      <c r="A29" s="18" t="s">
        <v>57</v>
      </c>
      <c r="B29" s="19" t="s">
        <v>58</v>
      </c>
      <c r="C29" s="19" t="s">
        <v>10</v>
      </c>
      <c r="D29" s="20">
        <v>249.5</v>
      </c>
      <c r="E29" s="21">
        <f t="shared" si="0"/>
        <v>224.55</v>
      </c>
    </row>
    <row r="30" spans="1:5" ht="11.25">
      <c r="A30" s="18" t="s">
        <v>59</v>
      </c>
      <c r="B30" s="19" t="s">
        <v>60</v>
      </c>
      <c r="C30" s="19" t="s">
        <v>10</v>
      </c>
      <c r="D30" s="20">
        <v>317.2</v>
      </c>
      <c r="E30" s="21">
        <f t="shared" si="0"/>
        <v>285.48</v>
      </c>
    </row>
    <row r="31" spans="1:5" ht="11.25">
      <c r="A31" s="18" t="s">
        <v>61</v>
      </c>
      <c r="B31" s="19" t="s">
        <v>62</v>
      </c>
      <c r="C31" s="19" t="s">
        <v>10</v>
      </c>
      <c r="D31" s="20">
        <v>76.5</v>
      </c>
      <c r="E31" s="21">
        <f t="shared" si="0"/>
        <v>68.85000000000001</v>
      </c>
    </row>
    <row r="32" spans="1:5" ht="11.25">
      <c r="A32" s="18" t="s">
        <v>63</v>
      </c>
      <c r="B32" s="19" t="s">
        <v>64</v>
      </c>
      <c r="C32" s="19" t="s">
        <v>10</v>
      </c>
      <c r="D32" s="20">
        <v>98.8</v>
      </c>
      <c r="E32" s="21">
        <f t="shared" si="0"/>
        <v>88.92</v>
      </c>
    </row>
    <row r="33" spans="1:5" ht="11.25">
      <c r="A33" s="18" t="s">
        <v>65</v>
      </c>
      <c r="B33" s="19" t="s">
        <v>66</v>
      </c>
      <c r="C33" s="19" t="s">
        <v>10</v>
      </c>
      <c r="D33" s="20">
        <v>144.9</v>
      </c>
      <c r="E33" s="21">
        <f t="shared" si="0"/>
        <v>130.41</v>
      </c>
    </row>
    <row r="34" spans="1:5" ht="11.25">
      <c r="A34" s="18" t="s">
        <v>67</v>
      </c>
      <c r="B34" s="19" t="s">
        <v>68</v>
      </c>
      <c r="C34" s="19" t="s">
        <v>10</v>
      </c>
      <c r="D34" s="20">
        <v>194.9</v>
      </c>
      <c r="E34" s="21">
        <f t="shared" si="0"/>
        <v>175.41</v>
      </c>
    </row>
    <row r="35" spans="1:5" ht="11.25">
      <c r="A35" s="2" t="s">
        <v>69</v>
      </c>
      <c r="B35" s="19" t="s">
        <v>70</v>
      </c>
      <c r="C35" s="19" t="s">
        <v>10</v>
      </c>
      <c r="D35" s="20">
        <v>219.9</v>
      </c>
      <c r="E35" s="21">
        <f t="shared" si="0"/>
        <v>197.91</v>
      </c>
    </row>
    <row r="36" spans="1:5" ht="11.25">
      <c r="A36" s="18" t="s">
        <v>71</v>
      </c>
      <c r="B36" s="19" t="s">
        <v>72</v>
      </c>
      <c r="C36" s="19" t="s">
        <v>10</v>
      </c>
      <c r="D36" s="20">
        <v>326.6</v>
      </c>
      <c r="E36" s="21">
        <f>D36*(1-$E$2)</f>
        <v>293.94000000000005</v>
      </c>
    </row>
    <row r="37" spans="1:5" ht="11.25">
      <c r="A37" s="18" t="s">
        <v>73</v>
      </c>
      <c r="B37" s="19" t="s">
        <v>74</v>
      </c>
      <c r="C37" s="19" t="s">
        <v>10</v>
      </c>
      <c r="D37" s="20">
        <v>367.4</v>
      </c>
      <c r="E37" s="21">
        <f>D37*(1-$E$2)</f>
        <v>330.65999999999997</v>
      </c>
    </row>
    <row r="38" spans="1:5" ht="11.25">
      <c r="A38" s="22" t="s">
        <v>75</v>
      </c>
      <c r="B38" s="15"/>
      <c r="C38" s="15"/>
      <c r="D38" s="16"/>
      <c r="E38" s="17"/>
    </row>
    <row r="39" spans="1:5" ht="11.25">
      <c r="A39" s="23" t="s">
        <v>76</v>
      </c>
      <c r="B39" s="19" t="s">
        <v>77</v>
      </c>
      <c r="C39" s="19" t="s">
        <v>10</v>
      </c>
      <c r="D39" s="20">
        <v>34.7</v>
      </c>
      <c r="E39" s="21">
        <f>D39*(1-$E$2)</f>
        <v>31.230000000000004</v>
      </c>
    </row>
    <row r="40" spans="1:5" ht="11.25">
      <c r="A40" s="18" t="s">
        <v>78</v>
      </c>
      <c r="B40" s="19" t="s">
        <v>79</v>
      </c>
      <c r="C40" s="19" t="s">
        <v>10</v>
      </c>
      <c r="D40" s="20">
        <v>27.5</v>
      </c>
      <c r="E40" s="21">
        <f>D40*(1-$E$2)</f>
        <v>24.75</v>
      </c>
    </row>
    <row r="41" spans="1:5" ht="11.25">
      <c r="A41" s="18" t="s">
        <v>80</v>
      </c>
      <c r="B41" s="19" t="s">
        <v>81</v>
      </c>
      <c r="C41" s="19" t="s">
        <v>10</v>
      </c>
      <c r="D41" s="20">
        <v>30.4</v>
      </c>
      <c r="E41" s="21">
        <f>D41*(1-$E$2)</f>
        <v>27.36</v>
      </c>
    </row>
    <row r="42" spans="1:5" ht="11.25">
      <c r="A42" s="18" t="s">
        <v>82</v>
      </c>
      <c r="B42" s="19" t="s">
        <v>83</v>
      </c>
      <c r="C42" s="19" t="s">
        <v>10</v>
      </c>
      <c r="D42" s="20">
        <v>85.1</v>
      </c>
      <c r="E42" s="21">
        <f>D42*(1-$E$2)</f>
        <v>76.59</v>
      </c>
    </row>
    <row r="43" spans="1:5" ht="11.25">
      <c r="A43" s="22" t="s">
        <v>84</v>
      </c>
      <c r="B43" s="15"/>
      <c r="C43" s="15"/>
      <c r="D43" s="16"/>
      <c r="E43" s="17"/>
    </row>
    <row r="44" spans="1:5" ht="11.25">
      <c r="A44" s="18" t="s">
        <v>85</v>
      </c>
      <c r="B44" s="19" t="s">
        <v>86</v>
      </c>
      <c r="C44" s="19" t="s">
        <v>10</v>
      </c>
      <c r="D44" s="20">
        <v>34.7</v>
      </c>
      <c r="E44" s="21">
        <f>D44*(1-$E$2)</f>
        <v>31.230000000000004</v>
      </c>
    </row>
    <row r="45" spans="1:5" ht="11.25">
      <c r="A45" s="18" t="s">
        <v>87</v>
      </c>
      <c r="B45" s="19" t="s">
        <v>88</v>
      </c>
      <c r="C45" s="19" t="s">
        <v>10</v>
      </c>
      <c r="D45" s="20">
        <v>27.5</v>
      </c>
      <c r="E45" s="21">
        <f>D45*(1-$E$2)</f>
        <v>24.75</v>
      </c>
    </row>
    <row r="46" spans="1:5" ht="11.25">
      <c r="A46" s="18" t="s">
        <v>89</v>
      </c>
      <c r="B46" s="19" t="s">
        <v>90</v>
      </c>
      <c r="C46" s="19" t="s">
        <v>10</v>
      </c>
      <c r="D46" s="20">
        <v>30.4</v>
      </c>
      <c r="E46" s="21">
        <f>D46*(1-$E$2)</f>
        <v>27.36</v>
      </c>
    </row>
    <row r="47" spans="1:5" ht="11.25">
      <c r="A47" s="23" t="s">
        <v>91</v>
      </c>
      <c r="B47" s="19" t="s">
        <v>92</v>
      </c>
      <c r="C47" s="19" t="s">
        <v>10</v>
      </c>
      <c r="D47" s="20">
        <v>46.2</v>
      </c>
      <c r="E47" s="21">
        <f>D47*(1-$E$2)</f>
        <v>41.580000000000005</v>
      </c>
    </row>
    <row r="48" spans="1:5" ht="11.25">
      <c r="A48" s="18" t="s">
        <v>93</v>
      </c>
      <c r="B48" s="19" t="s">
        <v>94</v>
      </c>
      <c r="C48" s="19" t="s">
        <v>10</v>
      </c>
      <c r="D48" s="20">
        <v>86.6</v>
      </c>
      <c r="E48" s="21">
        <f>D48*(1-$E$2)</f>
        <v>77.94</v>
      </c>
    </row>
    <row r="49" spans="1:5" ht="11.25">
      <c r="A49" s="22" t="s">
        <v>95</v>
      </c>
      <c r="B49" s="15"/>
      <c r="C49" s="15"/>
      <c r="D49" s="16"/>
      <c r="E49" s="17"/>
    </row>
    <row r="50" spans="1:5" ht="11.25">
      <c r="A50" s="18" t="s">
        <v>96</v>
      </c>
      <c r="B50" s="19" t="s">
        <v>97</v>
      </c>
      <c r="C50" s="19" t="s">
        <v>10</v>
      </c>
      <c r="D50" s="20">
        <v>34.7</v>
      </c>
      <c r="E50" s="21">
        <f>D50*(1-$E$2)</f>
        <v>31.230000000000004</v>
      </c>
    </row>
    <row r="51" spans="1:5" ht="11.25">
      <c r="A51" s="23" t="s">
        <v>98</v>
      </c>
      <c r="B51" s="19" t="s">
        <v>99</v>
      </c>
      <c r="C51" s="19" t="s">
        <v>10</v>
      </c>
      <c r="D51" s="20">
        <v>27.5</v>
      </c>
      <c r="E51" s="21">
        <f>D51*(1-$E$2)</f>
        <v>24.75</v>
      </c>
    </row>
    <row r="52" spans="1:5" ht="11.25">
      <c r="A52" s="18" t="s">
        <v>100</v>
      </c>
      <c r="B52" s="19" t="s">
        <v>101</v>
      </c>
      <c r="C52" s="19" t="s">
        <v>10</v>
      </c>
      <c r="D52" s="20">
        <v>17.2</v>
      </c>
      <c r="E52" s="21">
        <f>D52*(1-$E$2)</f>
        <v>15.48</v>
      </c>
    </row>
    <row r="53" spans="1:5" ht="11.25">
      <c r="A53" s="18" t="s">
        <v>102</v>
      </c>
      <c r="B53" s="19" t="s">
        <v>103</v>
      </c>
      <c r="C53" s="19" t="s">
        <v>10</v>
      </c>
      <c r="D53" s="20">
        <v>47.6</v>
      </c>
      <c r="E53" s="21">
        <f>D53*(1-$E$2)</f>
        <v>42.84</v>
      </c>
    </row>
    <row r="54" spans="1:5" ht="11.25">
      <c r="A54" s="18" t="s">
        <v>104</v>
      </c>
      <c r="B54" s="19" t="s">
        <v>105</v>
      </c>
      <c r="C54" s="19" t="s">
        <v>10</v>
      </c>
      <c r="D54" s="20">
        <v>52.7</v>
      </c>
      <c r="E54" s="21">
        <f>D54*(1-$E$2)</f>
        <v>47.43000000000001</v>
      </c>
    </row>
    <row r="55" spans="1:5" ht="11.25">
      <c r="A55" s="22" t="s">
        <v>106</v>
      </c>
      <c r="B55" s="15"/>
      <c r="C55" s="15"/>
      <c r="D55" s="16"/>
      <c r="E55" s="17"/>
    </row>
    <row r="56" spans="1:5" ht="11.25">
      <c r="A56" s="18" t="s">
        <v>107</v>
      </c>
      <c r="B56" s="19" t="s">
        <v>108</v>
      </c>
      <c r="C56" s="19" t="s">
        <v>10</v>
      </c>
      <c r="D56" s="20">
        <v>28.9</v>
      </c>
      <c r="E56" s="21">
        <f>D56*(1-$E$2)</f>
        <v>26.009999999999998</v>
      </c>
    </row>
    <row r="57" spans="1:5" ht="11.25">
      <c r="A57" s="18" t="s">
        <v>109</v>
      </c>
      <c r="B57" s="19" t="s">
        <v>110</v>
      </c>
      <c r="C57" s="19" t="s">
        <v>10</v>
      </c>
      <c r="D57" s="20">
        <v>33.2</v>
      </c>
      <c r="E57" s="21">
        <f>D57*(1-$E$2)</f>
        <v>29.880000000000003</v>
      </c>
    </row>
    <row r="58" spans="1:5" ht="11.25">
      <c r="A58" s="18" t="s">
        <v>111</v>
      </c>
      <c r="B58" s="19" t="s">
        <v>112</v>
      </c>
      <c r="C58" s="19" t="s">
        <v>10</v>
      </c>
      <c r="D58" s="20">
        <v>93.8</v>
      </c>
      <c r="E58" s="21">
        <f>D58*(1-$E$2)</f>
        <v>84.42</v>
      </c>
    </row>
    <row r="59" spans="1:5" ht="11.25">
      <c r="A59" s="22" t="s">
        <v>113</v>
      </c>
      <c r="B59" s="15"/>
      <c r="C59" s="15"/>
      <c r="D59" s="16"/>
      <c r="E59" s="17"/>
    </row>
    <row r="60" spans="1:5" ht="11.25">
      <c r="A60" s="18" t="s">
        <v>114</v>
      </c>
      <c r="B60" s="19" t="s">
        <v>115</v>
      </c>
      <c r="C60" s="19" t="s">
        <v>10</v>
      </c>
      <c r="D60" s="20">
        <v>34.7</v>
      </c>
      <c r="E60" s="21">
        <f>D60*(1-$E$2)</f>
        <v>31.230000000000004</v>
      </c>
    </row>
    <row r="61" spans="1:5" ht="11.25">
      <c r="A61" s="18" t="s">
        <v>116</v>
      </c>
      <c r="B61" s="19" t="s">
        <v>117</v>
      </c>
      <c r="C61" s="19" t="s">
        <v>10</v>
      </c>
      <c r="D61" s="20">
        <v>27.5</v>
      </c>
      <c r="E61" s="21">
        <f>D61*(1-$E$2)</f>
        <v>24.75</v>
      </c>
    </row>
    <row r="62" spans="1:5" ht="11.25">
      <c r="A62" s="18" t="s">
        <v>118</v>
      </c>
      <c r="B62" s="19" t="s">
        <v>119</v>
      </c>
      <c r="C62" s="19" t="s">
        <v>10</v>
      </c>
      <c r="D62" s="20">
        <v>18.5</v>
      </c>
      <c r="E62" s="21">
        <f>D62*(1-$E$2)</f>
        <v>16.650000000000002</v>
      </c>
    </row>
    <row r="63" spans="1:5" ht="11.25">
      <c r="A63" s="18" t="s">
        <v>120</v>
      </c>
      <c r="B63" s="19" t="s">
        <v>121</v>
      </c>
      <c r="C63" s="19" t="s">
        <v>10</v>
      </c>
      <c r="D63" s="20">
        <v>51.9</v>
      </c>
      <c r="E63" s="21">
        <f>D63*(1-$E$2)</f>
        <v>46.71</v>
      </c>
    </row>
    <row r="64" spans="1:5" ht="11.25">
      <c r="A64" s="18" t="s">
        <v>122</v>
      </c>
      <c r="B64" s="19" t="s">
        <v>123</v>
      </c>
      <c r="C64" s="19" t="s">
        <v>10</v>
      </c>
      <c r="D64" s="20">
        <v>61.9</v>
      </c>
      <c r="E64" s="21">
        <f>D64*(1-$E$2)</f>
        <v>55.71</v>
      </c>
    </row>
    <row r="65" spans="1:5" ht="11.25">
      <c r="A65" s="22" t="s">
        <v>124</v>
      </c>
      <c r="B65" s="15"/>
      <c r="C65" s="15"/>
      <c r="D65" s="16"/>
      <c r="E65" s="17"/>
    </row>
    <row r="66" spans="1:5" ht="11.25">
      <c r="A66" s="18" t="s">
        <v>125</v>
      </c>
      <c r="B66" s="19" t="s">
        <v>126</v>
      </c>
      <c r="C66" s="19" t="s">
        <v>10</v>
      </c>
      <c r="D66" s="20">
        <v>54.9</v>
      </c>
      <c r="E66" s="21">
        <f aca="true" t="shared" si="1" ref="E66:E79">D66*(1-$E$2)</f>
        <v>49.41</v>
      </c>
    </row>
    <row r="67" spans="1:5" ht="11.25">
      <c r="A67" s="18" t="s">
        <v>127</v>
      </c>
      <c r="B67" s="19" t="s">
        <v>128</v>
      </c>
      <c r="C67" s="19" t="s">
        <v>10</v>
      </c>
      <c r="D67" s="20">
        <v>53.4</v>
      </c>
      <c r="E67" s="21">
        <f t="shared" si="1"/>
        <v>48.06</v>
      </c>
    </row>
    <row r="68" spans="1:5" ht="11.25">
      <c r="A68" s="18" t="s">
        <v>129</v>
      </c>
      <c r="B68" s="19" t="s">
        <v>130</v>
      </c>
      <c r="C68" s="19" t="s">
        <v>10</v>
      </c>
      <c r="D68" s="20">
        <v>59.2</v>
      </c>
      <c r="E68" s="21">
        <f t="shared" si="1"/>
        <v>53.28</v>
      </c>
    </row>
    <row r="69" spans="1:5" ht="11.25">
      <c r="A69" s="18" t="s">
        <v>131</v>
      </c>
      <c r="B69" s="19" t="s">
        <v>132</v>
      </c>
      <c r="C69" s="19" t="s">
        <v>10</v>
      </c>
      <c r="D69" s="20">
        <v>37</v>
      </c>
      <c r="E69" s="21">
        <f t="shared" si="1"/>
        <v>33.300000000000004</v>
      </c>
    </row>
    <row r="70" spans="1:5" ht="11.25">
      <c r="A70" s="18" t="s">
        <v>133</v>
      </c>
      <c r="B70" s="19" t="s">
        <v>134</v>
      </c>
      <c r="C70" s="19" t="s">
        <v>10</v>
      </c>
      <c r="D70" s="20">
        <v>77.9</v>
      </c>
      <c r="E70" s="21">
        <f t="shared" si="1"/>
        <v>70.11000000000001</v>
      </c>
    </row>
    <row r="71" spans="1:5" ht="11.25">
      <c r="A71" s="18" t="s">
        <v>135</v>
      </c>
      <c r="B71" s="19" t="s">
        <v>136</v>
      </c>
      <c r="C71" s="19" t="s">
        <v>10</v>
      </c>
      <c r="D71" s="20">
        <v>101</v>
      </c>
      <c r="E71" s="21">
        <f t="shared" si="1"/>
        <v>90.9</v>
      </c>
    </row>
    <row r="72" spans="1:5" ht="11.25">
      <c r="A72" s="18" t="s">
        <v>137</v>
      </c>
      <c r="B72" s="19" t="s">
        <v>138</v>
      </c>
      <c r="C72" s="19" t="s">
        <v>10</v>
      </c>
      <c r="D72" s="20">
        <v>69.9</v>
      </c>
      <c r="E72" s="21">
        <f t="shared" si="1"/>
        <v>62.910000000000004</v>
      </c>
    </row>
    <row r="73" spans="1:5" ht="11.25">
      <c r="A73" s="18" t="s">
        <v>139</v>
      </c>
      <c r="B73" s="19" t="s">
        <v>140</v>
      </c>
      <c r="C73" s="19" t="s">
        <v>10</v>
      </c>
      <c r="D73" s="20">
        <v>139.9</v>
      </c>
      <c r="E73" s="21">
        <f t="shared" si="1"/>
        <v>125.91000000000001</v>
      </c>
    </row>
    <row r="74" spans="1:5" ht="11.25">
      <c r="A74" s="18" t="s">
        <v>141</v>
      </c>
      <c r="B74" s="19" t="s">
        <v>142</v>
      </c>
      <c r="C74" s="19" t="s">
        <v>10</v>
      </c>
      <c r="D74" s="20">
        <v>108</v>
      </c>
      <c r="E74" s="21">
        <f t="shared" si="1"/>
        <v>97.2</v>
      </c>
    </row>
    <row r="75" spans="1:5" ht="11.25">
      <c r="A75" s="22" t="s">
        <v>143</v>
      </c>
      <c r="B75" s="15"/>
      <c r="C75" s="15"/>
      <c r="D75" s="16"/>
      <c r="E75" s="17"/>
    </row>
    <row r="76" spans="1:5" ht="11.25">
      <c r="A76" s="18" t="s">
        <v>144</v>
      </c>
      <c r="B76" s="19" t="s">
        <v>145</v>
      </c>
      <c r="C76" s="19" t="s">
        <v>10</v>
      </c>
      <c r="D76" s="20">
        <v>51.9</v>
      </c>
      <c r="E76" s="21">
        <f t="shared" si="1"/>
        <v>46.71</v>
      </c>
    </row>
    <row r="77" spans="1:5" ht="11.25">
      <c r="A77" s="18" t="s">
        <v>146</v>
      </c>
      <c r="B77" s="19" t="s">
        <v>147</v>
      </c>
      <c r="C77" s="19" t="s">
        <v>10</v>
      </c>
      <c r="D77" s="20">
        <v>63.5</v>
      </c>
      <c r="E77" s="21">
        <f t="shared" si="1"/>
        <v>57.15</v>
      </c>
    </row>
    <row r="78" spans="1:5" ht="11.25">
      <c r="A78" s="18" t="s">
        <v>148</v>
      </c>
      <c r="B78" s="19" t="s">
        <v>149</v>
      </c>
      <c r="C78" s="19" t="s">
        <v>10</v>
      </c>
      <c r="D78" s="20">
        <v>121.2</v>
      </c>
      <c r="E78" s="21">
        <f t="shared" si="1"/>
        <v>109.08</v>
      </c>
    </row>
    <row r="79" spans="1:5" ht="11.25">
      <c r="A79" s="18" t="s">
        <v>150</v>
      </c>
      <c r="B79" s="19" t="s">
        <v>151</v>
      </c>
      <c r="C79" s="19" t="s">
        <v>10</v>
      </c>
      <c r="D79" s="20">
        <v>158.6</v>
      </c>
      <c r="E79" s="21">
        <f t="shared" si="1"/>
        <v>142.74</v>
      </c>
    </row>
    <row r="80" spans="1:5" ht="11.25">
      <c r="A80" s="22" t="s">
        <v>152</v>
      </c>
      <c r="B80" s="15"/>
      <c r="C80" s="15"/>
      <c r="D80" s="16"/>
      <c r="E80" s="17"/>
    </row>
    <row r="81" spans="1:5" ht="11.25">
      <c r="A81" s="18" t="s">
        <v>153</v>
      </c>
      <c r="B81" s="19" t="s">
        <v>154</v>
      </c>
      <c r="C81" s="19" t="s">
        <v>10</v>
      </c>
      <c r="D81" s="20">
        <v>54.9</v>
      </c>
      <c r="E81" s="21">
        <f aca="true" t="shared" si="2" ref="E81:E89">D81*(1-$E$2)</f>
        <v>49.41</v>
      </c>
    </row>
    <row r="82" spans="1:5" ht="11.25">
      <c r="A82" s="18" t="s">
        <v>155</v>
      </c>
      <c r="B82" s="19" t="s">
        <v>156</v>
      </c>
      <c r="C82" s="19" t="s">
        <v>10</v>
      </c>
      <c r="D82" s="20">
        <v>50.5</v>
      </c>
      <c r="E82" s="21">
        <f t="shared" si="2"/>
        <v>45.45</v>
      </c>
    </row>
    <row r="83" spans="1:5" ht="12" customHeight="1">
      <c r="A83" s="18" t="s">
        <v>157</v>
      </c>
      <c r="B83" s="19" t="s">
        <v>158</v>
      </c>
      <c r="C83" s="19" t="s">
        <v>10</v>
      </c>
      <c r="D83" s="20">
        <v>63.5</v>
      </c>
      <c r="E83" s="21">
        <f t="shared" si="2"/>
        <v>57.15</v>
      </c>
    </row>
    <row r="84" spans="1:5" ht="11.25">
      <c r="A84" s="18" t="s">
        <v>159</v>
      </c>
      <c r="B84" s="19" t="s">
        <v>160</v>
      </c>
      <c r="C84" s="19" t="s">
        <v>10</v>
      </c>
      <c r="D84" s="20">
        <v>37</v>
      </c>
      <c r="E84" s="21">
        <f t="shared" si="2"/>
        <v>33.300000000000004</v>
      </c>
    </row>
    <row r="85" spans="1:5" ht="11.25">
      <c r="A85" s="18" t="s">
        <v>161</v>
      </c>
      <c r="B85" s="19" t="s">
        <v>162</v>
      </c>
      <c r="C85" s="19" t="s">
        <v>10</v>
      </c>
      <c r="D85" s="20">
        <v>86.6</v>
      </c>
      <c r="E85" s="21">
        <f t="shared" si="2"/>
        <v>77.94</v>
      </c>
    </row>
    <row r="86" spans="1:5" ht="11.25">
      <c r="A86" s="18" t="s">
        <v>163</v>
      </c>
      <c r="B86" s="19" t="s">
        <v>164</v>
      </c>
      <c r="C86" s="19" t="s">
        <v>10</v>
      </c>
      <c r="D86" s="20">
        <v>96.7</v>
      </c>
      <c r="E86" s="21">
        <f t="shared" si="2"/>
        <v>87.03</v>
      </c>
    </row>
    <row r="87" spans="1:5" ht="11.25">
      <c r="A87" s="18" t="s">
        <v>165</v>
      </c>
      <c r="B87" s="19" t="s">
        <v>166</v>
      </c>
      <c r="C87" s="19" t="s">
        <v>10</v>
      </c>
      <c r="D87" s="20">
        <v>72.5</v>
      </c>
      <c r="E87" s="21">
        <f t="shared" si="2"/>
        <v>65.25</v>
      </c>
    </row>
    <row r="88" spans="1:5" ht="11.25">
      <c r="A88" s="18" t="s">
        <v>167</v>
      </c>
      <c r="B88" s="19" t="s">
        <v>168</v>
      </c>
      <c r="C88" s="19" t="s">
        <v>10</v>
      </c>
      <c r="D88" s="20">
        <v>129.8</v>
      </c>
      <c r="E88" s="21">
        <f t="shared" si="2"/>
        <v>116.82000000000001</v>
      </c>
    </row>
    <row r="89" spans="1:5" ht="11.25">
      <c r="A89" s="18" t="s">
        <v>169</v>
      </c>
      <c r="B89" s="19" t="s">
        <v>170</v>
      </c>
      <c r="C89" s="19" t="s">
        <v>10</v>
      </c>
      <c r="D89" s="20">
        <v>100.1</v>
      </c>
      <c r="E89" s="21">
        <f t="shared" si="2"/>
        <v>90.09</v>
      </c>
    </row>
    <row r="90" spans="1:5" ht="11.25">
      <c r="A90" s="22" t="s">
        <v>171</v>
      </c>
      <c r="B90" s="15"/>
      <c r="C90" s="15"/>
      <c r="D90" s="16"/>
      <c r="E90" s="17"/>
    </row>
    <row r="91" spans="1:5" ht="11.25">
      <c r="A91" s="18" t="s">
        <v>172</v>
      </c>
      <c r="B91" s="19" t="s">
        <v>173</v>
      </c>
      <c r="C91" s="19" t="s">
        <v>10</v>
      </c>
      <c r="D91" s="20">
        <v>44.8</v>
      </c>
      <c r="E91" s="21">
        <f aca="true" t="shared" si="3" ref="E91:E100">D91*(1-$E$2)</f>
        <v>40.32</v>
      </c>
    </row>
    <row r="92" spans="1:5" ht="11.25">
      <c r="A92" s="18" t="s">
        <v>174</v>
      </c>
      <c r="B92" s="19" t="s">
        <v>175</v>
      </c>
      <c r="C92" s="19" t="s">
        <v>10</v>
      </c>
      <c r="D92" s="20">
        <v>56.3</v>
      </c>
      <c r="E92" s="21">
        <f t="shared" si="3"/>
        <v>50.67</v>
      </c>
    </row>
    <row r="93" spans="1:5" ht="11.25">
      <c r="A93" s="18" t="s">
        <v>176</v>
      </c>
      <c r="B93" s="19" t="s">
        <v>177</v>
      </c>
      <c r="C93" s="19" t="s">
        <v>10</v>
      </c>
      <c r="D93" s="20">
        <v>28.9</v>
      </c>
      <c r="E93" s="21">
        <f t="shared" si="3"/>
        <v>26.009999999999998</v>
      </c>
    </row>
    <row r="94" spans="1:5" ht="11.25">
      <c r="A94" s="18" t="s">
        <v>178</v>
      </c>
      <c r="B94" s="19" t="s">
        <v>179</v>
      </c>
      <c r="C94" s="19" t="s">
        <v>10</v>
      </c>
      <c r="D94" s="20">
        <v>43.3</v>
      </c>
      <c r="E94" s="21">
        <f t="shared" si="3"/>
        <v>38.97</v>
      </c>
    </row>
    <row r="95" spans="1:5" ht="11.25">
      <c r="A95" s="18" t="s">
        <v>180</v>
      </c>
      <c r="B95" s="19" t="s">
        <v>181</v>
      </c>
      <c r="C95" s="19" t="s">
        <v>10</v>
      </c>
      <c r="D95" s="20">
        <v>38.9</v>
      </c>
      <c r="E95" s="21">
        <f t="shared" si="3"/>
        <v>35.01</v>
      </c>
    </row>
    <row r="96" spans="1:5" ht="11.25">
      <c r="A96" s="18" t="s">
        <v>182</v>
      </c>
      <c r="B96" s="19" t="s">
        <v>183</v>
      </c>
      <c r="C96" s="19" t="s">
        <v>10</v>
      </c>
      <c r="D96" s="20">
        <v>43.3</v>
      </c>
      <c r="E96" s="21">
        <f t="shared" si="3"/>
        <v>38.97</v>
      </c>
    </row>
    <row r="97" spans="1:5" ht="11.25">
      <c r="A97" s="18" t="s">
        <v>184</v>
      </c>
      <c r="B97" s="19" t="s">
        <v>185</v>
      </c>
      <c r="C97" s="19" t="s">
        <v>10</v>
      </c>
      <c r="D97" s="20">
        <v>64.9</v>
      </c>
      <c r="E97" s="21">
        <f t="shared" si="3"/>
        <v>58.410000000000004</v>
      </c>
    </row>
    <row r="98" spans="1:5" ht="11.25">
      <c r="A98" s="18" t="s">
        <v>186</v>
      </c>
      <c r="B98" s="19" t="s">
        <v>187</v>
      </c>
      <c r="C98" s="19" t="s">
        <v>10</v>
      </c>
      <c r="D98" s="20">
        <v>54.9</v>
      </c>
      <c r="E98" s="21">
        <f t="shared" si="3"/>
        <v>49.41</v>
      </c>
    </row>
    <row r="99" spans="1:5" ht="11.25">
      <c r="A99" s="18" t="s">
        <v>188</v>
      </c>
      <c r="B99" s="19" t="s">
        <v>189</v>
      </c>
      <c r="C99" s="19" t="s">
        <v>10</v>
      </c>
      <c r="D99" s="20">
        <v>67.9</v>
      </c>
      <c r="E99" s="21">
        <f t="shared" si="3"/>
        <v>61.11000000000001</v>
      </c>
    </row>
    <row r="100" spans="1:5" ht="11.25">
      <c r="A100" s="18" t="s">
        <v>190</v>
      </c>
      <c r="B100" s="19" t="s">
        <v>191</v>
      </c>
      <c r="C100" s="19" t="s">
        <v>10</v>
      </c>
      <c r="D100" s="20">
        <v>67.9</v>
      </c>
      <c r="E100" s="21">
        <f t="shared" si="3"/>
        <v>61.11000000000001</v>
      </c>
    </row>
    <row r="101" spans="1:5" ht="11.25">
      <c r="A101" s="22" t="s">
        <v>192</v>
      </c>
      <c r="B101" s="15"/>
      <c r="C101" s="15"/>
      <c r="D101" s="16"/>
      <c r="E101" s="17"/>
    </row>
    <row r="102" spans="1:5" ht="11.25">
      <c r="A102" s="18" t="s">
        <v>193</v>
      </c>
      <c r="B102" s="19" t="s">
        <v>194</v>
      </c>
      <c r="C102" s="19" t="s">
        <v>10</v>
      </c>
      <c r="D102" s="20">
        <v>230.8</v>
      </c>
      <c r="E102" s="21">
        <f>D102*(1-$E$2)</f>
        <v>207.72000000000003</v>
      </c>
    </row>
    <row r="103" spans="1:5" ht="11.25">
      <c r="A103" s="24" t="s">
        <v>195</v>
      </c>
      <c r="B103" s="25" t="s">
        <v>196</v>
      </c>
      <c r="C103" s="25" t="s">
        <v>10</v>
      </c>
      <c r="D103" s="26">
        <v>230.8</v>
      </c>
      <c r="E103" s="21">
        <f>D103*(1-$E$2)</f>
        <v>207.72000000000003</v>
      </c>
    </row>
    <row r="104" spans="1:5" ht="11.25">
      <c r="A104" s="22" t="s">
        <v>197</v>
      </c>
      <c r="B104" s="15"/>
      <c r="C104" s="15"/>
      <c r="D104" s="16"/>
      <c r="E104" s="17"/>
    </row>
    <row r="105" spans="1:5" ht="11.25">
      <c r="A105" s="18" t="s">
        <v>198</v>
      </c>
      <c r="B105" s="19" t="s">
        <v>199</v>
      </c>
      <c r="C105" s="19" t="s">
        <v>10</v>
      </c>
      <c r="D105" s="20">
        <v>360.5</v>
      </c>
      <c r="E105" s="21">
        <f aca="true" t="shared" si="4" ref="E105:E110">D105*(1-$E$2)</f>
        <v>324.45</v>
      </c>
    </row>
    <row r="106" spans="1:5" ht="11.25">
      <c r="A106" s="22" t="s">
        <v>200</v>
      </c>
      <c r="B106" s="15"/>
      <c r="C106" s="15"/>
      <c r="D106" s="16"/>
      <c r="E106" s="17"/>
    </row>
    <row r="107" spans="1:5" ht="11.25">
      <c r="A107" s="18" t="s">
        <v>201</v>
      </c>
      <c r="B107" s="19" t="s">
        <v>202</v>
      </c>
      <c r="C107" s="19" t="s">
        <v>10</v>
      </c>
      <c r="D107" s="20">
        <v>248.1</v>
      </c>
      <c r="E107" s="21">
        <f t="shared" si="4"/>
        <v>223.29</v>
      </c>
    </row>
    <row r="108" spans="1:5" ht="11.25">
      <c r="A108" s="18" t="s">
        <v>203</v>
      </c>
      <c r="B108" s="19" t="s">
        <v>204</v>
      </c>
      <c r="C108" s="19" t="s">
        <v>10</v>
      </c>
      <c r="D108" s="20">
        <v>285.6</v>
      </c>
      <c r="E108" s="21">
        <f t="shared" si="4"/>
        <v>257.04</v>
      </c>
    </row>
    <row r="109" spans="1:5" ht="11.25">
      <c r="A109" s="18" t="s">
        <v>205</v>
      </c>
      <c r="B109" s="19" t="s">
        <v>206</v>
      </c>
      <c r="C109" s="19" t="s">
        <v>10</v>
      </c>
      <c r="D109" s="20">
        <v>288.4</v>
      </c>
      <c r="E109" s="21">
        <f t="shared" si="4"/>
        <v>259.56</v>
      </c>
    </row>
    <row r="110" spans="1:5" ht="11.25">
      <c r="A110" s="18" t="s">
        <v>207</v>
      </c>
      <c r="B110" s="19" t="s">
        <v>208</v>
      </c>
      <c r="C110" s="19" t="s">
        <v>10</v>
      </c>
      <c r="D110" s="20">
        <v>328.8</v>
      </c>
      <c r="E110" s="21">
        <f t="shared" si="4"/>
        <v>295.92</v>
      </c>
    </row>
    <row r="111" spans="1:5" ht="11.25">
      <c r="A111" s="15" t="s">
        <v>209</v>
      </c>
      <c r="B111" s="15"/>
      <c r="C111" s="15"/>
      <c r="D111" s="16"/>
      <c r="E111" s="17"/>
    </row>
    <row r="112" spans="1:5" ht="22.5">
      <c r="A112" s="18" t="s">
        <v>210</v>
      </c>
      <c r="B112" s="19" t="s">
        <v>211</v>
      </c>
      <c r="C112" s="19" t="s">
        <v>10</v>
      </c>
      <c r="D112" s="20">
        <v>545.1</v>
      </c>
      <c r="E112" s="21">
        <f>D112*(1-$E$2)</f>
        <v>490.59000000000003</v>
      </c>
    </row>
    <row r="113" spans="1:5" ht="11.25">
      <c r="A113" s="22" t="s">
        <v>212</v>
      </c>
      <c r="B113" s="15"/>
      <c r="C113" s="15"/>
      <c r="D113" s="16"/>
      <c r="E113" s="17"/>
    </row>
    <row r="114" spans="1:5" ht="11.25">
      <c r="A114" s="18" t="s">
        <v>213</v>
      </c>
      <c r="B114" s="19" t="s">
        <v>214</v>
      </c>
      <c r="C114" s="19" t="s">
        <v>10</v>
      </c>
      <c r="D114" s="20">
        <v>38.9</v>
      </c>
      <c r="E114" s="21">
        <f>D114*(1-$E$2)</f>
        <v>35.01</v>
      </c>
    </row>
    <row r="115" spans="1:5" ht="11.25">
      <c r="A115" s="18" t="s">
        <v>215</v>
      </c>
      <c r="B115" s="19" t="s">
        <v>216</v>
      </c>
      <c r="C115" s="19" t="s">
        <v>10</v>
      </c>
      <c r="D115" s="20">
        <v>40.4</v>
      </c>
      <c r="E115" s="21">
        <f>D115*(1-$E$2)</f>
        <v>36.36</v>
      </c>
    </row>
    <row r="116" spans="1:5" ht="11.25">
      <c r="A116" s="18" t="s">
        <v>217</v>
      </c>
      <c r="B116" s="19" t="s">
        <v>218</v>
      </c>
      <c r="C116" s="19" t="s">
        <v>10</v>
      </c>
      <c r="D116" s="20">
        <v>29</v>
      </c>
      <c r="E116" s="21">
        <f>D116*(1-$E$2)</f>
        <v>26.1</v>
      </c>
    </row>
    <row r="117" spans="1:5" ht="11.25">
      <c r="A117" s="18" t="s">
        <v>219</v>
      </c>
      <c r="B117" s="19" t="s">
        <v>220</v>
      </c>
      <c r="C117" s="19" t="s">
        <v>10</v>
      </c>
      <c r="D117" s="20">
        <v>57.8</v>
      </c>
      <c r="E117" s="21">
        <f>D117*(1-$E$2)</f>
        <v>52.019999999999996</v>
      </c>
    </row>
    <row r="118" spans="1:5" ht="11.25">
      <c r="A118" s="18" t="s">
        <v>221</v>
      </c>
      <c r="B118" s="19" t="s">
        <v>222</v>
      </c>
      <c r="C118" s="19" t="s">
        <v>10</v>
      </c>
      <c r="D118" s="20">
        <v>59.3</v>
      </c>
      <c r="E118" s="21">
        <f>D118*(1-$E$2)</f>
        <v>53.37</v>
      </c>
    </row>
    <row r="119" spans="1:5" ht="11.25">
      <c r="A119" s="22" t="s">
        <v>223</v>
      </c>
      <c r="B119" s="15"/>
      <c r="C119" s="15"/>
      <c r="D119" s="16"/>
      <c r="E119" s="17"/>
    </row>
    <row r="120" spans="1:5" ht="11.25">
      <c r="A120" s="18" t="s">
        <v>224</v>
      </c>
      <c r="B120" s="19" t="s">
        <v>225</v>
      </c>
      <c r="C120" s="19" t="s">
        <v>10</v>
      </c>
      <c r="D120" s="20">
        <v>38.9</v>
      </c>
      <c r="E120" s="21">
        <f>D120*(1-$E$2)</f>
        <v>35.01</v>
      </c>
    </row>
    <row r="121" spans="1:5" ht="11.25">
      <c r="A121" s="18" t="s">
        <v>226</v>
      </c>
      <c r="B121" s="19" t="s">
        <v>227</v>
      </c>
      <c r="C121" s="19" t="s">
        <v>10</v>
      </c>
      <c r="D121" s="20">
        <v>40.4</v>
      </c>
      <c r="E121" s="21">
        <f>D121*(1-$E$2)</f>
        <v>36.36</v>
      </c>
    </row>
    <row r="122" spans="1:5" ht="11.25">
      <c r="A122" s="18" t="s">
        <v>228</v>
      </c>
      <c r="B122" s="19" t="s">
        <v>229</v>
      </c>
      <c r="C122" s="19" t="s">
        <v>10</v>
      </c>
      <c r="D122" s="20">
        <v>29</v>
      </c>
      <c r="E122" s="21">
        <f>D122*(1-$E$2)</f>
        <v>26.1</v>
      </c>
    </row>
    <row r="123" spans="1:5" ht="11.25">
      <c r="A123" s="18" t="s">
        <v>230</v>
      </c>
      <c r="B123" s="19" t="s">
        <v>231</v>
      </c>
      <c r="C123" s="19" t="s">
        <v>10</v>
      </c>
      <c r="D123" s="20">
        <v>57.8</v>
      </c>
      <c r="E123" s="21">
        <f>D123*(1-$E$2)</f>
        <v>52.019999999999996</v>
      </c>
    </row>
    <row r="124" spans="1:5" ht="11.25">
      <c r="A124" s="18" t="s">
        <v>232</v>
      </c>
      <c r="B124" s="19" t="s">
        <v>233</v>
      </c>
      <c r="C124" s="19" t="s">
        <v>10</v>
      </c>
      <c r="D124" s="20">
        <v>59.3</v>
      </c>
      <c r="E124" s="21">
        <f>D124*(1-$E$2)</f>
        <v>53.37</v>
      </c>
    </row>
    <row r="125" spans="1:5" ht="11.25">
      <c r="A125" s="22" t="s">
        <v>234</v>
      </c>
      <c r="B125" s="15"/>
      <c r="C125" s="15"/>
      <c r="D125" s="16"/>
      <c r="E125" s="17"/>
    </row>
    <row r="126" spans="1:5" ht="11.25">
      <c r="A126" s="18" t="s">
        <v>235</v>
      </c>
      <c r="B126" s="19" t="s">
        <v>236</v>
      </c>
      <c r="C126" s="19" t="s">
        <v>10</v>
      </c>
      <c r="D126" s="20">
        <v>79.3</v>
      </c>
      <c r="E126" s="21">
        <f>D126*(1-$E$2)</f>
        <v>71.37</v>
      </c>
    </row>
    <row r="127" spans="1:5" ht="11.25">
      <c r="A127" s="18" t="s">
        <v>237</v>
      </c>
      <c r="B127" s="19" t="s">
        <v>238</v>
      </c>
      <c r="C127" s="19" t="s">
        <v>10</v>
      </c>
      <c r="D127" s="20">
        <v>92.3</v>
      </c>
      <c r="E127" s="21">
        <f>D127*(1-$E$2)</f>
        <v>83.07</v>
      </c>
    </row>
    <row r="128" spans="1:5" ht="11.25">
      <c r="A128" s="18" t="s">
        <v>239</v>
      </c>
      <c r="B128" s="19" t="s">
        <v>240</v>
      </c>
      <c r="C128" s="19" t="s">
        <v>10</v>
      </c>
      <c r="D128" s="20">
        <v>111.1</v>
      </c>
      <c r="E128" s="21">
        <f>D128*(1-$E$2)</f>
        <v>99.99</v>
      </c>
    </row>
    <row r="129" spans="1:5" ht="11.25">
      <c r="A129" s="18" t="s">
        <v>241</v>
      </c>
      <c r="B129" s="19" t="s">
        <v>242</v>
      </c>
      <c r="C129" s="19" t="s">
        <v>10</v>
      </c>
      <c r="D129" s="20">
        <v>129.8</v>
      </c>
      <c r="E129" s="21">
        <f>D129*(1-$E$2)</f>
        <v>116.82000000000001</v>
      </c>
    </row>
    <row r="130" spans="1:5" ht="11.25">
      <c r="A130" s="22" t="s">
        <v>243</v>
      </c>
      <c r="B130" s="15"/>
      <c r="C130" s="15"/>
      <c r="D130" s="16"/>
      <c r="E130" s="17"/>
    </row>
    <row r="131" spans="1:5" ht="11.25">
      <c r="A131" s="18" t="s">
        <v>244</v>
      </c>
      <c r="B131" s="19" t="s">
        <v>245</v>
      </c>
      <c r="C131" s="19" t="s">
        <v>10</v>
      </c>
      <c r="D131" s="20">
        <v>151.5</v>
      </c>
      <c r="E131" s="21">
        <f>D131*(1-$E$2)</f>
        <v>136.35</v>
      </c>
    </row>
    <row r="132" spans="1:5" ht="11.25">
      <c r="A132" s="18" t="s">
        <v>246</v>
      </c>
      <c r="B132" s="19" t="s">
        <v>247</v>
      </c>
      <c r="C132" s="19" t="s">
        <v>10</v>
      </c>
      <c r="D132" s="20">
        <v>209.1</v>
      </c>
      <c r="E132" s="21">
        <f>D132*(1-$E$2)</f>
        <v>188.19</v>
      </c>
    </row>
    <row r="133" spans="1:5" ht="11.25">
      <c r="A133" s="18" t="s">
        <v>248</v>
      </c>
      <c r="B133" s="19" t="s">
        <v>249</v>
      </c>
      <c r="C133" s="19" t="s">
        <v>10</v>
      </c>
      <c r="D133" s="20">
        <v>194.7</v>
      </c>
      <c r="E133" s="21">
        <f>D133*(1-$E$2)</f>
        <v>175.23</v>
      </c>
    </row>
    <row r="134" spans="1:5" ht="11.25">
      <c r="A134" s="22" t="s">
        <v>250</v>
      </c>
      <c r="B134" s="15"/>
      <c r="C134" s="15"/>
      <c r="D134" s="16"/>
      <c r="E134" s="17"/>
    </row>
    <row r="135" spans="1:5" ht="11.25">
      <c r="A135" s="18" t="s">
        <v>251</v>
      </c>
      <c r="B135" s="19" t="s">
        <v>252</v>
      </c>
      <c r="C135" s="19" t="s">
        <v>10</v>
      </c>
      <c r="D135" s="20">
        <v>13</v>
      </c>
      <c r="E135" s="21">
        <f>D135*(1-$E$2)</f>
        <v>11.700000000000001</v>
      </c>
    </row>
    <row r="136" spans="1:5" ht="11.25">
      <c r="A136" s="18" t="s">
        <v>253</v>
      </c>
      <c r="B136" s="19" t="s">
        <v>254</v>
      </c>
      <c r="C136" s="19" t="s">
        <v>10</v>
      </c>
      <c r="D136" s="20">
        <v>13</v>
      </c>
      <c r="E136" s="21">
        <f>D136*(1-$E$2)</f>
        <v>11.700000000000001</v>
      </c>
    </row>
    <row r="137" spans="1:5" ht="11.25">
      <c r="A137" s="18" t="s">
        <v>255</v>
      </c>
      <c r="B137" s="19" t="s">
        <v>256</v>
      </c>
      <c r="C137" s="19" t="s">
        <v>10</v>
      </c>
      <c r="D137" s="20">
        <v>13</v>
      </c>
      <c r="E137" s="21">
        <f>D137*(1-$E$2)</f>
        <v>11.700000000000001</v>
      </c>
    </row>
    <row r="138" spans="1:5" ht="11.25">
      <c r="A138" s="18" t="s">
        <v>257</v>
      </c>
      <c r="B138" s="19" t="s">
        <v>258</v>
      </c>
      <c r="C138" s="19" t="s">
        <v>10</v>
      </c>
      <c r="D138" s="20">
        <v>34.7</v>
      </c>
      <c r="E138" s="21">
        <f>D138*(1-$E$2)</f>
        <v>31.230000000000004</v>
      </c>
    </row>
    <row r="139" spans="1:5" ht="11.25">
      <c r="A139" s="18" t="s">
        <v>259</v>
      </c>
      <c r="B139" s="19" t="s">
        <v>260</v>
      </c>
      <c r="C139" s="19" t="s">
        <v>10</v>
      </c>
      <c r="D139" s="20">
        <v>37.5</v>
      </c>
      <c r="E139" s="21">
        <f>D139*(1-$E$2)</f>
        <v>33.75</v>
      </c>
    </row>
    <row r="140" spans="1:5" ht="11.25">
      <c r="A140" s="15" t="s">
        <v>261</v>
      </c>
      <c r="B140" s="15"/>
      <c r="C140" s="15"/>
      <c r="D140" s="16"/>
      <c r="E140" s="17"/>
    </row>
    <row r="141" spans="1:5" ht="22.5">
      <c r="A141" s="18" t="s">
        <v>262</v>
      </c>
      <c r="B141" s="19" t="s">
        <v>263</v>
      </c>
      <c r="C141" s="19" t="s">
        <v>10</v>
      </c>
      <c r="D141" s="20">
        <v>46.2</v>
      </c>
      <c r="E141" s="21">
        <f>D141*(1-$E$2)</f>
        <v>41.580000000000005</v>
      </c>
    </row>
    <row r="142" spans="1:5" ht="22.5">
      <c r="A142" s="18" t="s">
        <v>264</v>
      </c>
      <c r="B142" s="19" t="s">
        <v>265</v>
      </c>
      <c r="C142" s="19" t="s">
        <v>10</v>
      </c>
      <c r="D142" s="20">
        <v>67.9</v>
      </c>
      <c r="E142" s="21">
        <f>D142*(1-$E$2)</f>
        <v>61.11000000000001</v>
      </c>
    </row>
    <row r="143" spans="1:5" ht="22.5">
      <c r="A143" s="18" t="s">
        <v>266</v>
      </c>
      <c r="B143" s="19" t="s">
        <v>267</v>
      </c>
      <c r="C143" s="19" t="s">
        <v>10</v>
      </c>
      <c r="D143" s="20">
        <v>79.3</v>
      </c>
      <c r="E143" s="21">
        <f>D143*(1-$E$2)</f>
        <v>71.37</v>
      </c>
    </row>
    <row r="144" spans="1:5" ht="11.25">
      <c r="A144" s="27" t="s">
        <v>268</v>
      </c>
      <c r="B144" s="28"/>
      <c r="C144" s="28"/>
      <c r="D144" s="28"/>
      <c r="E144" s="28"/>
    </row>
    <row r="145" spans="1:5" ht="22.5">
      <c r="A145" s="18" t="s">
        <v>269</v>
      </c>
      <c r="B145" s="19" t="s">
        <v>270</v>
      </c>
      <c r="C145" s="19" t="s">
        <v>10</v>
      </c>
      <c r="D145" s="20">
        <v>36.1</v>
      </c>
      <c r="E145" s="21">
        <f>D145*(1-$E$2)</f>
        <v>32.49</v>
      </c>
    </row>
    <row r="146" spans="1:5" ht="11.25">
      <c r="A146" s="22" t="s">
        <v>271</v>
      </c>
      <c r="B146" s="15"/>
      <c r="C146" s="15"/>
      <c r="D146" s="16"/>
      <c r="E146" s="17"/>
    </row>
    <row r="147" spans="1:5" ht="11.25">
      <c r="A147" s="18" t="s">
        <v>272</v>
      </c>
      <c r="B147" s="19" t="s">
        <v>273</v>
      </c>
      <c r="C147" s="19" t="s">
        <v>10</v>
      </c>
      <c r="D147" s="20">
        <v>33.2</v>
      </c>
      <c r="E147" s="21">
        <f>D147*(1-$E$2)</f>
        <v>29.880000000000003</v>
      </c>
    </row>
    <row r="148" spans="1:5" ht="11.25">
      <c r="A148" s="18" t="s">
        <v>274</v>
      </c>
      <c r="B148" s="19" t="s">
        <v>275</v>
      </c>
      <c r="C148" s="19" t="s">
        <v>10</v>
      </c>
      <c r="D148" s="20">
        <v>36.1</v>
      </c>
      <c r="E148" s="21">
        <f>D148*(1-$E$2)</f>
        <v>32.49</v>
      </c>
    </row>
    <row r="149" spans="1:5" ht="11.25">
      <c r="A149" s="15" t="s">
        <v>276</v>
      </c>
      <c r="B149" s="15"/>
      <c r="C149" s="15"/>
      <c r="D149" s="16"/>
      <c r="E149" s="17"/>
    </row>
    <row r="150" spans="1:5" ht="11.25">
      <c r="A150" s="18" t="s">
        <v>277</v>
      </c>
      <c r="B150" s="19" t="s">
        <v>278</v>
      </c>
      <c r="C150" s="19" t="s">
        <v>10</v>
      </c>
      <c r="D150" s="20">
        <v>27.5</v>
      </c>
      <c r="E150" s="21">
        <f aca="true" t="shared" si="5" ref="E150:E155">D150*(1-$E$2)</f>
        <v>24.75</v>
      </c>
    </row>
    <row r="151" spans="1:5" ht="11.25">
      <c r="A151" s="18" t="s">
        <v>279</v>
      </c>
      <c r="B151" s="19" t="s">
        <v>280</v>
      </c>
      <c r="C151" s="19" t="s">
        <v>10</v>
      </c>
      <c r="D151" s="20">
        <v>36.1</v>
      </c>
      <c r="E151" s="21">
        <f t="shared" si="5"/>
        <v>32.49</v>
      </c>
    </row>
    <row r="152" spans="1:5" ht="11.25">
      <c r="A152" s="18" t="s">
        <v>281</v>
      </c>
      <c r="B152" s="19" t="s">
        <v>282</v>
      </c>
      <c r="C152" s="19" t="s">
        <v>10</v>
      </c>
      <c r="D152" s="20">
        <v>31.8</v>
      </c>
      <c r="E152" s="21">
        <f t="shared" si="5"/>
        <v>28.62</v>
      </c>
    </row>
    <row r="153" spans="1:5" ht="11.25">
      <c r="A153" s="18" t="s">
        <v>283</v>
      </c>
      <c r="B153" s="19" t="s">
        <v>284</v>
      </c>
      <c r="C153" s="19" t="s">
        <v>10</v>
      </c>
      <c r="D153" s="20">
        <v>51.9</v>
      </c>
      <c r="E153" s="21">
        <f t="shared" si="5"/>
        <v>46.71</v>
      </c>
    </row>
    <row r="154" spans="1:5" ht="11.25">
      <c r="A154" s="18" t="s">
        <v>285</v>
      </c>
      <c r="B154" s="19" t="s">
        <v>286</v>
      </c>
      <c r="C154" s="19" t="s">
        <v>10</v>
      </c>
      <c r="D154" s="20">
        <v>46.2</v>
      </c>
      <c r="E154" s="21">
        <f t="shared" si="5"/>
        <v>41.580000000000005</v>
      </c>
    </row>
    <row r="155" spans="1:5" ht="11.25">
      <c r="A155" s="18" t="s">
        <v>287</v>
      </c>
      <c r="B155" s="19" t="s">
        <v>288</v>
      </c>
      <c r="C155" s="19" t="s">
        <v>10</v>
      </c>
      <c r="D155" s="20">
        <v>36.1</v>
      </c>
      <c r="E155" s="21">
        <f t="shared" si="5"/>
        <v>32.49</v>
      </c>
    </row>
    <row r="156" spans="1:5" ht="11.25">
      <c r="A156" s="28" t="s">
        <v>289</v>
      </c>
      <c r="B156" s="29"/>
      <c r="C156" s="29"/>
      <c r="D156" s="30"/>
      <c r="E156" s="31"/>
    </row>
    <row r="157" spans="1:5" ht="22.5">
      <c r="A157" s="18" t="s">
        <v>290</v>
      </c>
      <c r="B157" s="19" t="s">
        <v>291</v>
      </c>
      <c r="C157" s="19" t="s">
        <v>10</v>
      </c>
      <c r="D157" s="20">
        <v>64.9</v>
      </c>
      <c r="E157" s="21">
        <f>D157*(1-$E$2)</f>
        <v>58.410000000000004</v>
      </c>
    </row>
    <row r="158" spans="1:5" ht="22.5">
      <c r="A158" s="18" t="s">
        <v>292</v>
      </c>
      <c r="B158" s="19" t="s">
        <v>293</v>
      </c>
      <c r="C158" s="19" t="s">
        <v>10</v>
      </c>
      <c r="D158" s="20">
        <v>86.6</v>
      </c>
      <c r="E158" s="21">
        <f>D158*(1-$E$2)</f>
        <v>77.94</v>
      </c>
    </row>
    <row r="159" spans="1:5" ht="22.5">
      <c r="A159" s="18" t="s">
        <v>294</v>
      </c>
      <c r="B159" s="19" t="s">
        <v>295</v>
      </c>
      <c r="C159" s="19" t="s">
        <v>10</v>
      </c>
      <c r="D159" s="20">
        <v>98.1</v>
      </c>
      <c r="E159" s="21">
        <f>D159*(1-$E$2)</f>
        <v>88.28999999999999</v>
      </c>
    </row>
    <row r="160" spans="1:5" ht="11.25">
      <c r="A160" s="28" t="s">
        <v>296</v>
      </c>
      <c r="B160" s="29"/>
      <c r="C160" s="29"/>
      <c r="D160" s="30"/>
      <c r="E160" s="31"/>
    </row>
    <row r="161" spans="1:5" ht="11.25">
      <c r="A161" s="18" t="s">
        <v>297</v>
      </c>
      <c r="B161" s="19" t="s">
        <v>298</v>
      </c>
      <c r="C161" s="19" t="s">
        <v>10</v>
      </c>
      <c r="D161" s="20">
        <v>11.6</v>
      </c>
      <c r="E161" s="21">
        <f>D161*(1-$E$2)</f>
        <v>10.44</v>
      </c>
    </row>
    <row r="162" spans="1:5" ht="11.25">
      <c r="A162" s="18" t="s">
        <v>299</v>
      </c>
      <c r="B162" s="19" t="s">
        <v>300</v>
      </c>
      <c r="C162" s="19" t="s">
        <v>10</v>
      </c>
      <c r="D162" s="20">
        <v>13</v>
      </c>
      <c r="E162" s="21">
        <f>D162*(1-$E$2)</f>
        <v>11.700000000000001</v>
      </c>
    </row>
    <row r="163" spans="1:5" ht="11.25">
      <c r="A163" s="18" t="s">
        <v>301</v>
      </c>
      <c r="B163" s="19" t="s">
        <v>302</v>
      </c>
      <c r="C163" s="19" t="s">
        <v>10</v>
      </c>
      <c r="D163" s="20">
        <v>17.4</v>
      </c>
      <c r="E163" s="21">
        <f>D163*(1-$E$2)</f>
        <v>15.659999999999998</v>
      </c>
    </row>
    <row r="164" spans="1:5" ht="11.25">
      <c r="A164" s="18" t="s">
        <v>303</v>
      </c>
      <c r="B164" s="19" t="s">
        <v>304</v>
      </c>
      <c r="C164" s="19" t="s">
        <v>10</v>
      </c>
      <c r="D164" s="20">
        <v>20.2</v>
      </c>
      <c r="E164" s="21">
        <f>D164*(1-$E$2)</f>
        <v>18.18</v>
      </c>
    </row>
    <row r="165" spans="1:5" ht="11.25">
      <c r="A165" s="18" t="s">
        <v>305</v>
      </c>
      <c r="B165" s="19" t="s">
        <v>306</v>
      </c>
      <c r="C165" s="19" t="s">
        <v>10</v>
      </c>
      <c r="D165" s="20">
        <v>26</v>
      </c>
      <c r="E165" s="21">
        <f>D165*(1-$E$2)</f>
        <v>23.400000000000002</v>
      </c>
    </row>
    <row r="166" spans="1:5" ht="11.25">
      <c r="A166" s="28" t="s">
        <v>307</v>
      </c>
      <c r="B166" s="29"/>
      <c r="C166" s="29"/>
      <c r="D166" s="30"/>
      <c r="E166" s="31"/>
    </row>
    <row r="167" spans="1:5" ht="11.25">
      <c r="A167" s="18" t="s">
        <v>308</v>
      </c>
      <c r="B167" s="19" t="s">
        <v>309</v>
      </c>
      <c r="C167" s="19" t="s">
        <v>10</v>
      </c>
      <c r="D167" s="20">
        <v>96.7</v>
      </c>
      <c r="E167" s="21">
        <f>D167*(1-$E$2)</f>
        <v>87.03</v>
      </c>
    </row>
    <row r="168" spans="1:5" ht="11.25">
      <c r="A168" s="18" t="s">
        <v>310</v>
      </c>
      <c r="B168" s="19" t="s">
        <v>311</v>
      </c>
      <c r="C168" s="19" t="s">
        <v>10</v>
      </c>
      <c r="D168" s="20">
        <v>122.7</v>
      </c>
      <c r="E168" s="21">
        <f>D168*(1-$E$2)</f>
        <v>110.43</v>
      </c>
    </row>
    <row r="169" spans="1:5" ht="11.25">
      <c r="A169" s="18" t="s">
        <v>312</v>
      </c>
      <c r="B169" s="19" t="s">
        <v>313</v>
      </c>
      <c r="C169" s="19" t="s">
        <v>10</v>
      </c>
      <c r="D169" s="20">
        <v>181.7</v>
      </c>
      <c r="E169" s="21">
        <f>D169*(1-$E$2)</f>
        <v>163.53</v>
      </c>
    </row>
    <row r="170" spans="1:5" ht="11.25">
      <c r="A170" s="28" t="s">
        <v>314</v>
      </c>
      <c r="B170" s="29"/>
      <c r="C170" s="29"/>
      <c r="D170" s="30"/>
      <c r="E170" s="31"/>
    </row>
    <row r="171" spans="1:5" ht="11.25">
      <c r="A171" s="18" t="s">
        <v>315</v>
      </c>
      <c r="B171" s="19" t="s">
        <v>316</v>
      </c>
      <c r="C171" s="19" t="s">
        <v>10</v>
      </c>
      <c r="D171" s="20">
        <v>588.4</v>
      </c>
      <c r="E171" s="21">
        <f>D171*(1-$E$2)</f>
        <v>529.56</v>
      </c>
    </row>
    <row r="172" spans="1:5" ht="11.25">
      <c r="A172" s="18" t="s">
        <v>317</v>
      </c>
      <c r="B172" s="19" t="s">
        <v>318</v>
      </c>
      <c r="C172" s="19" t="s">
        <v>10</v>
      </c>
      <c r="D172" s="20">
        <v>1687.1</v>
      </c>
      <c r="E172" s="21">
        <f>D172*(1-$E$2)</f>
        <v>1518.3899999999999</v>
      </c>
    </row>
  </sheetData>
  <sheetProtection autoFilter="0"/>
  <mergeCells count="1">
    <mergeCell ref="A2:D2"/>
  </mergeCells>
  <printOptions/>
  <pageMargins left="0.3937007874015748" right="0.3937007874015748" top="1.1811023622047245" bottom="0.3937007874015748" header="0.2755905511811024" footer="0.15748031496062992"/>
  <pageSetup fitToHeight="4" horizontalDpi="600" verticalDpi="600" orientation="portrait" paperSize="9" r:id="rId2"/>
  <headerFooter alignWithMargins="0">
    <oddHeader>&amp;L&amp;G&amp;CООО "Три кита - ИК"
Санкт-Петербург, Железнодорожный пр., д. 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2" manualBreakCount="2">
    <brk id="64" max="4" man="1"/>
    <brk id="124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2016-09-29T10:20:12Z</dcterms:created>
  <dcterms:modified xsi:type="dcterms:W3CDTF">2016-09-29T10:20:42Z</dcterms:modified>
  <cp:category/>
  <cp:version/>
  <cp:contentType/>
  <cp:contentStatus/>
</cp:coreProperties>
</file>