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485" activeTab="0"/>
  </bookViews>
  <sheets>
    <sheet name="Uponor PEX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_45">'[2]Protherm'!#REF!</definedName>
    <definedName name="_xlfn.IFERROR" hidden="1">#NAME?</definedName>
    <definedName name="discount">'[3]Unipipe'!#REF!</definedName>
    <definedName name="j">'[4]Protherm'!#REF!</definedName>
    <definedName name="k">'[5]Наценка (2)'!$C$9</definedName>
    <definedName name="kurs_EURO_USD">#REF!</definedName>
    <definedName name="Max_скидка">'[6]Наценка (2)'!$C$9</definedName>
    <definedName name="SIKO">'[7]Прайс до28.02.2001'!#REF!</definedName>
    <definedName name="SSMK">'[8]Наценка (2)'!$C$4</definedName>
    <definedName name="USD_DEM">#REF!</definedName>
    <definedName name="USD_EURO">#REF!</definedName>
    <definedName name="вел">'[9]Наценка (2)'!$C$6</definedName>
    <definedName name="Д2">#REF!</definedName>
    <definedName name="Д3">#REF!</definedName>
    <definedName name="Д4">#REF!</definedName>
    <definedName name="дата">#REF!</definedName>
    <definedName name="Драж">'[10]Наценка (2)'!$C$4</definedName>
    <definedName name="Драж.">'[11]03-07-02'!$F$1</definedName>
    <definedName name="Дражице">'[12]Прайс до28.02.2001'!#REF!</definedName>
    <definedName name="ЕКО">#REF!</definedName>
    <definedName name="_xlnm.Print_Titles" localSheetId="0">'Uponor PEX'!$1:$3</definedName>
    <definedName name="курс">#REF!</definedName>
    <definedName name="курс_евро">#REF!</definedName>
    <definedName name="Курс_Ламарк">#REF!</definedName>
    <definedName name="курс_ЧД">#REF!</definedName>
    <definedName name="курс_ЧешДв">'[13]03-07-02'!$F$1</definedName>
    <definedName name="лиля">#REF!</definedName>
    <definedName name="Накладные">'[6]Наценка (2)'!$C$7</definedName>
    <definedName name="Наценка">#REF!</definedName>
    <definedName name="_xlnm.Print_Area" localSheetId="0">'Uponor PEX'!$A$1:$E$290</definedName>
    <definedName name="р">'[14]Наценка (2)'!$C$7</definedName>
    <definedName name="Радиаторы">#REF!</definedName>
    <definedName name="ро">'[9]Наценка (2)'!$C$5</definedName>
    <definedName name="Скидка">#REF!</definedName>
    <definedName name="Скидка_трубы">'[6]Наценка (2)'!$C$4</definedName>
    <definedName name="Скидка_фитинги">'[6]Наценка (2)'!$C$5</definedName>
    <definedName name="Скидка4">'[12]Прайс до28.02.2001'!#REF!</definedName>
    <definedName name="склад">#REF!</definedName>
    <definedName name="Спец._скидка">'[6]Наценка (2)'!$C$6</definedName>
    <definedName name="Хайскрафт">'[10]Наценка (2)'!$C$9</definedName>
  </definedNames>
  <calcPr fullCalcOnLoad="1" refMode="R1C1"/>
</workbook>
</file>

<file path=xl/sharedStrings.xml><?xml version="1.0" encoding="utf-8"?>
<sst xmlns="http://schemas.openxmlformats.org/spreadsheetml/2006/main" count="632" uniqueCount="416">
  <si>
    <t xml:space="preserve">СКИДКА*      </t>
  </si>
  <si>
    <t>ПРАЙС-ЛИСТ НА СИСТЕМУ ВОДОСНАБЖЕНИЯ И РАДИАТОРНОГО ОТОПЛЕНИЯ UPONOR PEX</t>
  </si>
  <si>
    <t>Артикул</t>
  </si>
  <si>
    <t>Наименование</t>
  </si>
  <si>
    <t>Ед. изм.</t>
  </si>
  <si>
    <t>РОЗНИЦА</t>
  </si>
  <si>
    <t>ЦЕНА</t>
  </si>
  <si>
    <t>1008386</t>
  </si>
  <si>
    <t>UPONOR AQUA PIPE ТРУБА 16X2,0 БЕЛАЯ, БУХТА 100М</t>
  </si>
  <si>
    <t>M</t>
  </si>
  <si>
    <t>1008408</t>
  </si>
  <si>
    <t>UPONOR AQUA PIPE ТРУБА 20X2,0 БЕЛАЯ, БУХТА 100М</t>
  </si>
  <si>
    <t>1017870</t>
  </si>
  <si>
    <t>UPONOR AQUA PIPE ТРУБА 25X2,3 БЕЛАЯ, БУХТА 100М</t>
  </si>
  <si>
    <t>1048757</t>
  </si>
  <si>
    <t>UPONOR AQUA PIPE ТРУБА 32X2,9 БЕЛАЯ, БУХТА 50М</t>
  </si>
  <si>
    <t>1033417</t>
  </si>
  <si>
    <t>UPONOR AQUA PIPE ТРУБА 40X3,7 БЕЛАЯ, БУХТА 50М</t>
  </si>
  <si>
    <t>1022682</t>
  </si>
  <si>
    <t>UPONOR AQUA PIPE ТРУБА 16X2,2 БЕЛАЯ, БУХТА 100М</t>
  </si>
  <si>
    <t>1001201</t>
  </si>
  <si>
    <t>UPONOR AQUA PIPE ТРУБА 20X2,8 БЕЛАЯ, БУХТА 50М</t>
  </si>
  <si>
    <t>1001202</t>
  </si>
  <si>
    <t>UPONOR AQUA PIPE ТРУБА 25X3,5 БЕЛАЯ, БУХТА 50М</t>
  </si>
  <si>
    <t>1001203</t>
  </si>
  <si>
    <t>UPONOR AQUA PIPE ТРУБА 32X4,4 БЕЛАЯ, БУХТА 50М</t>
  </si>
  <si>
    <t>1062044</t>
  </si>
  <si>
    <t>UPONOR COMFORT PIPE PLUS ТРУБА 16X2,0, 120M</t>
  </si>
  <si>
    <t>1062045</t>
  </si>
  <si>
    <t xml:space="preserve">UPONOR COMFORT PIPE PLUS ТРУБА 16X2,0, 240M </t>
  </si>
  <si>
    <t xml:space="preserve">UPONOR COMFORT PIPE PLUS ТРУБА 16X2,0, 640M </t>
  </si>
  <si>
    <t>1009228</t>
  </si>
  <si>
    <t>UPONOR COMFORT PIPE PLUS ТРУБА 20X2,0 120M</t>
  </si>
  <si>
    <t>1009230</t>
  </si>
  <si>
    <t>UPONOR COMFORT PIPE PLUS ТРУБА 20X2,0 240M</t>
  </si>
  <si>
    <t>1009231</t>
  </si>
  <si>
    <t>UPONOR COMFORT PIPE PLUS ТРУБА 20X2,0 480M</t>
  </si>
  <si>
    <t>1062887</t>
  </si>
  <si>
    <t>UPONOR COMFORT PIPE PLUS ТРУБА 25X2,3 60M</t>
  </si>
  <si>
    <t>1062888</t>
  </si>
  <si>
    <t>UPONOR COMFORT PIPE PLUS ТРУБА 25X2,3, 220M</t>
  </si>
  <si>
    <t>1062889</t>
  </si>
  <si>
    <t>UPONOR COMFORT PIPE PLUS ТРУБА 25X2,3, 300M</t>
  </si>
  <si>
    <t>1063907</t>
  </si>
  <si>
    <t>UPONOR COMFORT PIPE PLUS ТРУБА 25X2,3, 640M</t>
  </si>
  <si>
    <t>UPONOR RADI PIPE ТРУБА 32X2,9 БЕЛАЯ, БУХТА 50М</t>
  </si>
  <si>
    <t>UPONOR RADI PIPE ТРУБА 16X2,2 БЕЛАЯ, БУХТА 100М</t>
  </si>
  <si>
    <t>UPONOR RADI PIPE ТРУБА 20X2,8 БЕЛАЯ, БУХТА 100М</t>
  </si>
  <si>
    <t>UPONOR RADI PIPE ТРУБА 25X3,5 БЕЛАЯ, БУХТА 50М</t>
  </si>
  <si>
    <t>UPONOR RADI PIPE ТРУБА 32X4,4 БЕЛАЯ, БУХТА 50М</t>
  </si>
  <si>
    <t>1012860</t>
  </si>
  <si>
    <t>UPONOR КОЖУХ 25/20 ЧЁРНЫЙ, БУХТА 50М (ДЛЯ ТРУБ 16)</t>
  </si>
  <si>
    <t>1012864</t>
  </si>
  <si>
    <t>UPONOR КОЖУХ 28/23 ЧЁРНЫЙ, БУХТА 50М (ДЛЯ ТРУБ 20)</t>
  </si>
  <si>
    <t>1012869</t>
  </si>
  <si>
    <t>UPONOR КОЖУХ 35/29 ЧЁРНЫЙ, БУХТА 50М (ДЛЯ ТРУБ 25)</t>
  </si>
  <si>
    <t>1012872</t>
  </si>
  <si>
    <t>UPONOR КОЖУХ 43/36 ЧЁРНЫЙ, БУХТА 25М (ДЛЯ ТРУБ 32)</t>
  </si>
  <si>
    <t>1023127</t>
  </si>
  <si>
    <t xml:space="preserve">UPONOR КОЖУХ 54/46 ЧЁРНЫЙ, БУХТА 25М (ДЛЯ ТРУБ 40) </t>
  </si>
  <si>
    <t>1012858</t>
  </si>
  <si>
    <t>UPONOR КОЖУХ 25/20 КРАСНЫЙ, БУХТА 50М (ДЛЯ ТРУБ 16)</t>
  </si>
  <si>
    <t>1012862</t>
  </si>
  <si>
    <t>UPONOR КОЖУХ 28/23 КРАСНЫЙ, БУХТА 50М (ДЛЯ ТРУБ 20)</t>
  </si>
  <si>
    <t>1012866</t>
  </si>
  <si>
    <t>UPONOR КОЖУХ 35/29 КРАСНЫЙ, БУХТА 50М (ДЛЯ ТРУБ 25)</t>
  </si>
  <si>
    <t>1012859</t>
  </si>
  <si>
    <t xml:space="preserve">UPONOR КОЖУХ 25/20 СИНИЙ, БУХТА 50М (ДЛЯ ТРУБ 16) </t>
  </si>
  <si>
    <t>1012863</t>
  </si>
  <si>
    <t>UPONOR КОЖУХ 28/23 СИНИЙ, БУХТА 50М (ДЛЯ ТРУБ 20)</t>
  </si>
  <si>
    <t>1012867</t>
  </si>
  <si>
    <t>UPONOR КОЖУХ 35/29 СИНИЙ, БУХТА 50М (ДЛЯ ТРУБ 25)</t>
  </si>
  <si>
    <t>UPONOR MULTI УГЛОВОЙ ФИКСАТОР ПЛАСТИК 14-17 ММ</t>
  </si>
  <si>
    <t>ШТ</t>
  </si>
  <si>
    <t>UPONOR MULTI УГЛОВОЙ ФИКСАТОР ПЛАСТИК 20 ММ</t>
  </si>
  <si>
    <t>UPONOR MULTI УГЛОВОЙ ФИКСАТОР ПЛАСТИК 25 ММ</t>
  </si>
  <si>
    <t>1001231</t>
  </si>
  <si>
    <t>UPONOR УГЛОВОЙ ФИКСАТОР ДЛЯ ТРУБ СТАЛЬ 28-32 ММ</t>
  </si>
  <si>
    <t>1013137</t>
  </si>
  <si>
    <t>UPONOR ОДНОСТОРОННИЙ КРЮК 6СМ (ДЛЯ ТРУБ &lt;=32ММ)</t>
  </si>
  <si>
    <t>1013138</t>
  </si>
  <si>
    <t>UPONOR ОДНОСТОРОННИЙ КРЮК 8СМ (ДЛЯ ТРУБ &lt;=32ММ)</t>
  </si>
  <si>
    <t>1013139</t>
  </si>
  <si>
    <t>UPONOR ДВУХСТОРОННИЙ КРЮК 6СМ (ДЛЯ ТРУБ &lt;=32ММ)</t>
  </si>
  <si>
    <t>1013140</t>
  </si>
  <si>
    <t>UPONOR ДВУХСТОРОННИЙ КРЮК 8СМ (ДЛЯ ТРУБ &lt;=32ММ)</t>
  </si>
  <si>
    <t>1057453</t>
  </si>
  <si>
    <t>UPONOR Q&amp;E EVOLUTION КОЛЬЦО БЕЛОЕ 16</t>
  </si>
  <si>
    <t>1057454</t>
  </si>
  <si>
    <t>UPONOR Q&amp;E EVOLUTION КОЛЬЦО БЕЛОЕ 20</t>
  </si>
  <si>
    <t>1057455</t>
  </si>
  <si>
    <t>UPONOR Q&amp;E EVOLUTION КОЛЬЦО БЕЛОЕ 25</t>
  </si>
  <si>
    <t>1057456</t>
  </si>
  <si>
    <t>UPONOR Q&amp;E EVOLUTION КОЛЬЦО БЕЛОЕ 32</t>
  </si>
  <si>
    <t>1058010</t>
  </si>
  <si>
    <t>UPONOR Q&amp;E EVOLUTION КОЛЬЦО КРАСНОЕ 16</t>
  </si>
  <si>
    <t>1058011</t>
  </si>
  <si>
    <t>UPONOR Q&amp;E EVOLUTION КОЛЬЦО КРАСНОЕ 20</t>
  </si>
  <si>
    <t>1058012</t>
  </si>
  <si>
    <t>UPONOR Q&amp;E EVOLUTION КОЛЬЦО КРАСНОЕ 25</t>
  </si>
  <si>
    <t>1058013</t>
  </si>
  <si>
    <t>UPONOR Q&amp;E EVOLUTION КОЛЬЦО СИНЕЕ 16</t>
  </si>
  <si>
    <t>1058014</t>
  </si>
  <si>
    <t>UPONOR Q&amp;E EVOLUTION КОЛЬЦО СИНЕЕ 20</t>
  </si>
  <si>
    <t>1058015</t>
  </si>
  <si>
    <t>UPONOR Q&amp;E EVOLUTION КОЛЬЦО СИНЕЕ 25</t>
  </si>
  <si>
    <t>1045464</t>
  </si>
  <si>
    <t>UPONOR Q&amp;E КОЛЬЦО БЕЛОЕ 40 (С УПОРОМ)</t>
  </si>
  <si>
    <t>1008669</t>
  </si>
  <si>
    <t>UPONOR Q&amp;E СОЕДИНИТЕЛЬ PPSU 16-16</t>
  </si>
  <si>
    <t>1008932</t>
  </si>
  <si>
    <t>UPONOR Q&amp;E СОЕДИНИТЕЛЬ PPSU 20-20</t>
  </si>
  <si>
    <t>1008671</t>
  </si>
  <si>
    <t>UPONOR Q&amp;E СОЕДИНИТЕЛЬ PPSU 25-25</t>
  </si>
  <si>
    <t>1001235</t>
  </si>
  <si>
    <t>UPONOR Q&amp;E СОЕДИНИТЕЛЬ PPSU 32-32</t>
  </si>
  <si>
    <t>1008673</t>
  </si>
  <si>
    <t>UPONOR Q&amp;E СОЕДИНИТЕЛЬ PPSU 40-40</t>
  </si>
  <si>
    <t>1008674</t>
  </si>
  <si>
    <t>UPONOR Q&amp;E ПЕРЕХОДНИК PPSU 20-16</t>
  </si>
  <si>
    <t>1008675</t>
  </si>
  <si>
    <t>UPONOR Q&amp;E ПЕРЕХОДНИК PPSU 25-16</t>
  </si>
  <si>
    <t>1008676</t>
  </si>
  <si>
    <t>UPONOR Q&amp;E ПЕРЕХОДНИК PPSU 25-20</t>
  </si>
  <si>
    <t>1001240</t>
  </si>
  <si>
    <t>UPONOR Q&amp;E ПЕРЕХОДНИК PPSU 32-25</t>
  </si>
  <si>
    <t>1008678</t>
  </si>
  <si>
    <t>UPONOR Q&amp;E ПЕРЕХОДНИК PPSU 40-32</t>
  </si>
  <si>
    <t>1008679</t>
  </si>
  <si>
    <t>UPONOR Q&amp;E УГОЛЬНИК PPSU 90° 16-16</t>
  </si>
  <si>
    <t>1008680</t>
  </si>
  <si>
    <t>UPONOR Q&amp;E УГОЛЬНИК PPSU 90° 20-20</t>
  </si>
  <si>
    <t>1008681</t>
  </si>
  <si>
    <t>UPONOR Q&amp;E УГОЛЬНИК PPSU 90° 25-25</t>
  </si>
  <si>
    <t>1001245</t>
  </si>
  <si>
    <t>UPONOR Q&amp;E УГОЛЬНИК PPSU 90° 32-32</t>
  </si>
  <si>
    <t>1008683</t>
  </si>
  <si>
    <t>UPONOR Q&amp;E УГОЛЬНИК PPSU 90° 40-40</t>
  </si>
  <si>
    <t>UPONOR Q&amp;E ЗАГЛУШКА ДЛЯ ТРУБЫ 16ММ</t>
  </si>
  <si>
    <t>1008684</t>
  </si>
  <si>
    <t>UPONOR Q&amp;E ТРОЙНИК РАВНОПРОХОДНОЙ PPSU 16-16-16</t>
  </si>
  <si>
    <t>1008685</t>
  </si>
  <si>
    <t>UPONOR Q&amp;E ТРОЙНИК РАВНОПРОХОДНОЙ PPSU 20-20-20</t>
  </si>
  <si>
    <t>1008686</t>
  </si>
  <si>
    <t>UPONOR Q&amp;E ТРОЙНИК РАВНОПРОХОДНОЙ PPSU 25-25-25</t>
  </si>
  <si>
    <t>1001250</t>
  </si>
  <si>
    <t>UPONOR Q&amp;E ТРОЙНИК РАВНОПРОХОДНОЙ PPSU 32-32-32</t>
  </si>
  <si>
    <t>1008688</t>
  </si>
  <si>
    <t>UPONOR Q&amp;E ТРОЙНИК РАВНОПРОХОДНОЙ PPSU 40-40-40</t>
  </si>
  <si>
    <t>1008710</t>
  </si>
  <si>
    <t>UPONOR Q&amp;E ТРОЙНИК РЕДУКЦИОННЫЙ PPSU 16-20-16</t>
  </si>
  <si>
    <t>1008700</t>
  </si>
  <si>
    <t>UPONOR Q&amp;E ТРОЙНИК РЕДУКЦИОННЫЙ PPSU 20-16-16</t>
  </si>
  <si>
    <t>1008689</t>
  </si>
  <si>
    <t>UPONOR Q&amp;E ТРОЙНИК РЕДУКЦИОННЫЙ PPSU 20-16-20</t>
  </si>
  <si>
    <t>1008697</t>
  </si>
  <si>
    <t>UPONOR Q&amp;E ТРОЙНИК РЕДУКЦИОННЫЙ PPSU 20-20-16</t>
  </si>
  <si>
    <t>1008711</t>
  </si>
  <si>
    <t xml:space="preserve">UPONOR Q&amp;E ТРОЙНИК РЕДУКЦИОННЫЙ PPSU 20-25-20 </t>
  </si>
  <si>
    <t>1008702</t>
  </si>
  <si>
    <t>UPONOR Q&amp;E ТРОЙНИК РЕДУКЦИОННЫЙ PPSU 25-16-16</t>
  </si>
  <si>
    <t>1008699</t>
  </si>
  <si>
    <t>UPONOR Q&amp;E ТРОЙНИК РЕДУКЦИОННЫЙ PPSU 25-16-20</t>
  </si>
  <si>
    <t>1008690</t>
  </si>
  <si>
    <t>UPONOR Q&amp;E ТРОЙНИК РЕДУКЦИОННЫЙ PPSU 25-16-25</t>
  </si>
  <si>
    <t>1008701</t>
  </si>
  <si>
    <t>UPONOR Q&amp;E ТРОЙНИК РЕДУКЦИОННЫЙ PPSU 25-20-16</t>
  </si>
  <si>
    <t>1008703</t>
  </si>
  <si>
    <t>UPONOR Q&amp;E ТРОЙНИК РЕДУКЦИОННЫЙ PPSU 25-20-20</t>
  </si>
  <si>
    <t>1008691</t>
  </si>
  <si>
    <t xml:space="preserve">UPONOR Q&amp;E ТРОЙНИК РЕДУКЦИОННЫЙ PPSU 25-20-25 </t>
  </si>
  <si>
    <t>1001420</t>
  </si>
  <si>
    <t>UPONOR Q&amp;E ТРОЙНИК РЕДУКЦИОННЫЙ PPSU 25-25-20</t>
  </si>
  <si>
    <t>1008712</t>
  </si>
  <si>
    <t>UPONOR Q&amp;E ТРОЙНИК РЕДУКЦИОННЫЙ PPSU 25-32-25</t>
  </si>
  <si>
    <t>1001422</t>
  </si>
  <si>
    <t>UPONOR Q&amp;E ТРОЙНИК РЕДУКЦИОННЫЙ PPSU 32-20-25</t>
  </si>
  <si>
    <t>1001424</t>
  </si>
  <si>
    <t>UPONOR Q&amp;E ТРОЙНИК РЕДУКЦИОННЫЙ PPSU 32-20-32</t>
  </si>
  <si>
    <t>1008704</t>
  </si>
  <si>
    <t>UPONOR Q&amp;E ТРОЙНИК РЕДУКЦИОННЫЙ PPSU 32-25-20</t>
  </si>
  <si>
    <t>1001426</t>
  </si>
  <si>
    <t>UPONOR Q&amp;E ТРОЙНИК РЕДУКЦИОННЫЙ PPSU 32-25-25</t>
  </si>
  <si>
    <t>1001428</t>
  </si>
  <si>
    <t>UPONOR Q&amp;E ТРОЙНИК РЕДУКЦИОННЫЙ PPSU 32-25-32</t>
  </si>
  <si>
    <t>1008713</t>
  </si>
  <si>
    <t>UPONOR Q&amp;E ТРОЙНИК РЕДУКЦИОННЫЙ PPSU 32-40-32</t>
  </si>
  <si>
    <t>1008707</t>
  </si>
  <si>
    <t>UPONOR Q&amp;E ТРОЙНИК РЕДУКЦИОННЫЙ PPSU 40-20-32</t>
  </si>
  <si>
    <t>1008694</t>
  </si>
  <si>
    <t>UPONOR Q&amp;E ТРОЙНИК РЕДУКЦИОННЫЙ PPSU 40-20-40</t>
  </si>
  <si>
    <t>1008708</t>
  </si>
  <si>
    <t>UPONOR Q&amp;E ТРОЙНИК РЕДУКЦИОННЫЙ PPSU 40-25-32</t>
  </si>
  <si>
    <t>1008695</t>
  </si>
  <si>
    <t>UPONOR Q&amp;E ТРОЙНИК РЕДУКЦИОННЫЙ PPSU 40-25-40</t>
  </si>
  <si>
    <t>1008709</t>
  </si>
  <si>
    <t>UPONOR Q&amp;E ТРОЙНИК РЕДУКЦИОННЫЙ PPSU 40-32-32</t>
  </si>
  <si>
    <t>1008696</t>
  </si>
  <si>
    <t>UPONOR Q&amp;E ТРОЙНИК РЕДУКЦИОННЫЙ PPSU 40-32-40</t>
  </si>
  <si>
    <t>UPONOR Q&amp;E ШТУЦЕР С НАРУЖНОЙ РЕЗЬБОЙ 16-1/2"НР R</t>
  </si>
  <si>
    <t>1023004</t>
  </si>
  <si>
    <t>UPONOR Q&amp;E ШТУЦЕР С НАРУЖНОЙ РЕЗЬБОЙ 16-3/4"НР R</t>
  </si>
  <si>
    <t>1033437</t>
  </si>
  <si>
    <t>UPONOR Q&amp;E ШТУЦЕР С НАРУЖНОЙ РЕЗЬБОЙ 20-1/2"НР G</t>
  </si>
  <si>
    <t>1033438</t>
  </si>
  <si>
    <t>UPONOR Q&amp;E ШТУЦЕР С НАРУЖНОЙ РЕЗЬБОЙ 20-3/4"НР G</t>
  </si>
  <si>
    <t>1047862</t>
  </si>
  <si>
    <t>UPONOR Q&amp;E ШТУЦЕР С НАРУЖНОЙ РЕЗЬБОЙ 25-3/4"НР G</t>
  </si>
  <si>
    <t>1047863</t>
  </si>
  <si>
    <t>UPONOR Q&amp;E ШТУЦЕР С НАРУЖНОЙ РЕЗЬБОЙ 25-1"НР G</t>
  </si>
  <si>
    <t>UPONOR Q&amp;E ШТУЦЕР С НАРУЖНОЙ РЕЗЬБОЙ 32-R1"НР R</t>
  </si>
  <si>
    <t>UPONOR Q&amp;E ШТУЦЕР С НАРУЖНОЙ РЕЗЬБОЙ 40-1 1/4"НР R</t>
  </si>
  <si>
    <t>UPONOR Q&amp;E ШТУЦЕР С НАРУЖНОЙ РЕЗЬБОЙ 25-1"НР (W) G</t>
  </si>
  <si>
    <t>UPONOR Q&amp;E ШТУЦЕР С НАРУЖНОЙ РЕЗЬБОЙ 32-1"НР (W) G</t>
  </si>
  <si>
    <t>UPONOR Q&amp;E ШТУЦЕР С НАРУЖНОЙ РЕЗЬБОЙ 40-G1"НР (W)</t>
  </si>
  <si>
    <t>1008732</t>
  </si>
  <si>
    <t>UPONOR Q&amp;E ШТУЦЕР С НАРУЖНОЙ РЕЗЬБОЙ 40-1 1/4"НР (W) G</t>
  </si>
  <si>
    <t>1023009</t>
  </si>
  <si>
    <t>UPONOR Q&amp;E ШТУЦЕР С ВНУТРЕННЕЙ РЕЗЬБОЙ 16-1/2"ВР RP</t>
  </si>
  <si>
    <t>1023010</t>
  </si>
  <si>
    <t>UPONOR Q&amp;E ШТУЦЕР С ВНУТРЕННЕЙ РЕЗЬБОЙ 20-1/2"ВР RP</t>
  </si>
  <si>
    <t>1023011</t>
  </si>
  <si>
    <t>UPONOR Q&amp;E ШТУЦЕР С ВНУТРЕННЕЙ РЕЗЬБОЙ 20-3/4"ВР RP</t>
  </si>
  <si>
    <t>1023012</t>
  </si>
  <si>
    <t xml:space="preserve">UPONOR Q&amp;E ШТУЦЕР С ВНУТРЕННЕЙ РЕЗЬБОЙ 25-3/4"ВР RP </t>
  </si>
  <si>
    <t>1023013</t>
  </si>
  <si>
    <t xml:space="preserve">UPONOR Q&amp;E ШТУЦЕР С ВНУТРЕННЕЙ РЕЗЬБОЙ 25-1"ВР RP </t>
  </si>
  <si>
    <t>1047866</t>
  </si>
  <si>
    <t>UPONOR Q&amp;E ШТУЦЕР С ВНУТРЕННЕЙ РЕЗЬБОЙ 32-1"ВР G</t>
  </si>
  <si>
    <t>1047867</t>
  </si>
  <si>
    <t>UPONOR Q&amp;E ШТУЦЕР С ВНУТРЕННЕЙ РЕЗЬБОЙ 40-1 1/4" ВР G</t>
  </si>
  <si>
    <t>1023014</t>
  </si>
  <si>
    <t xml:space="preserve">UPONOR Q&amp;E ШТУЦЕР С НАКИДНОЙ ГАЙКОЙ PL 16-1/2"НГ </t>
  </si>
  <si>
    <t>1023015</t>
  </si>
  <si>
    <t>UPONOR Q&amp;E ШТУЦЕР С НАКИДНОЙ ГАЙКОЙ PL 20-1/2"НГ</t>
  </si>
  <si>
    <t>1023016</t>
  </si>
  <si>
    <t>UPONOR Q&amp;E ШТУЦЕР С НАКИДНОЙ ГАЙКОЙ PL 20-3/4"НГ</t>
  </si>
  <si>
    <t>1023017</t>
  </si>
  <si>
    <t>UPONOR Q&amp;E ШТУЦЕР С НАКИДНОЙ ГАЙКОЙ PL 25-3/4"НГ</t>
  </si>
  <si>
    <t>1023018</t>
  </si>
  <si>
    <t>UPONOR Q&amp;E ШТУЦЕР С НАКИДНОЙ ГАЙКОЙ PL 25-1"НГ</t>
  </si>
  <si>
    <t>1023019</t>
  </si>
  <si>
    <t>UPONOR Q&amp;E УГОЛЬНИК С НАРУЖНОЙ РЕЗЬБОЙ PL 16-1/2"НР</t>
  </si>
  <si>
    <t>1023020</t>
  </si>
  <si>
    <t>UPONOR Q&amp;E УГОЛЬНИК С НАРУЖНОЙ РЕЗЬБОЙ PL 20-1/2"НР</t>
  </si>
  <si>
    <t>1023021</t>
  </si>
  <si>
    <t>UPONOR Q&amp;E УГОЛЬНИК С НАРУЖНОЙ РЕЗЬБОЙ PL 20-3/4"НР</t>
  </si>
  <si>
    <t>1023022</t>
  </si>
  <si>
    <t xml:space="preserve">UPONOR Q&amp;E УГОЛЬНИК С НАРУЖНОЙ РЕЗЬБОЙ PL 25-3/4"НР </t>
  </si>
  <si>
    <t>1047877</t>
  </si>
  <si>
    <t xml:space="preserve">UPONOR Q&amp;E УГОЛЬНИК С НАРУЖНОЙ РЕЗЬБОЙ PL 32-G1"НР </t>
  </si>
  <si>
    <t>1047878</t>
  </si>
  <si>
    <t>UPONOR Q&amp;E УГОЛЬНИК С НАРУЖНОЙ РЕЗЬБОЙ PL 40-G1 1/4"НР</t>
  </si>
  <si>
    <t>1023023</t>
  </si>
  <si>
    <t xml:space="preserve">UPONOR Q&amp;E УГОЛЬНИК С ВНУТРЕННЕЙ РЕЗЬБОЙ PL 16-1/2"ВР </t>
  </si>
  <si>
    <t>1023024</t>
  </si>
  <si>
    <t>UPONOR Q&amp;E УГОЛЬНИК С ВНУТРЕННЕЙ РЕЗЬБОЙ PL 20-1/2"ВР</t>
  </si>
  <si>
    <t>1023025</t>
  </si>
  <si>
    <t>UPONOR Q&amp;E УГОЛЬНИК С ВНУТРЕННЕЙ РЕЗЬБОЙ PL 20-3/4"ВР</t>
  </si>
  <si>
    <t>1023026</t>
  </si>
  <si>
    <t>UPONOR Q&amp;E УГОЛЬНИК С ВНУТРЕННЕЙ РЕЗЬБОЙ PL 25-3/4"ВР</t>
  </si>
  <si>
    <t>1047879</t>
  </si>
  <si>
    <t>UPONOR Q&amp;E УГОЛЬНИК С НАКИДНОЙ ГАЙКОЙ PL 16-1/2"НГ</t>
  </si>
  <si>
    <t>1047880</t>
  </si>
  <si>
    <t>UPONOR Q&amp;E УГОЛЬНИК С НАКИДНОЙ ГАЙКОЙ PL 20-1/2"НГ</t>
  </si>
  <si>
    <t>1047881</t>
  </si>
  <si>
    <t>UPONOR Q&amp;E УГОЛЬНИК С НАКИДНОЙ ГАЙКОЙ PL 20-3/4"НГ</t>
  </si>
  <si>
    <t>1047882</t>
  </si>
  <si>
    <t>UPONOR Q&amp;E УГОЛЬНИК С НАКИДНОЙ ГАЙКОЙ PL 25-3/4"НГ</t>
  </si>
  <si>
    <t>1047885</t>
  </si>
  <si>
    <t>UPONOR Q&amp;E ТРОЙНИК С ВНУТРЕННЕЙ РЕЗЬБОЙ PL 16-1/2"ВР-16</t>
  </si>
  <si>
    <t>1047886</t>
  </si>
  <si>
    <t>UPONOR Q&amp;E ТРОЙНИК С ВНУТРЕННЕЙ РЕЗЬБОЙ PL 20-1/2"ВР-20</t>
  </si>
  <si>
    <t xml:space="preserve">UPONOR Q&amp;E ТРОЙНИК С ВНУТРЕННЕЙ РЕЗЬБОЙ PL 25-1/2"ВР-25 </t>
  </si>
  <si>
    <t>1047888</t>
  </si>
  <si>
    <t>UPONOR Q&amp;E ТРОЙНИК С ВНУТРЕННЕЙ РЕЗЬБОЙ PL 25-3/4"ВР-25</t>
  </si>
  <si>
    <t>1047201</t>
  </si>
  <si>
    <t>UPONOR Q&amp;E ТРОЙНИК С ВНУТРЕННЕЙ РЕЗЬБОЙ PL 32-1"ВР-32</t>
  </si>
  <si>
    <t>1023034</t>
  </si>
  <si>
    <t>UPONOR Q&amp;E ВОДОРОЗЕТКА PL 16-1/2"ВР (L=43ММ)</t>
  </si>
  <si>
    <t>1023035</t>
  </si>
  <si>
    <t>UPONOR Q&amp;E ВОДОРОЗЕТКА PL 20-1/2"ВР (L=43ММ)</t>
  </si>
  <si>
    <t>1059822</t>
  </si>
  <si>
    <t>UPONOR Q&amp;E ВОДОРОЗЕТКА ЛАТУНЬ 16-1/2"ВР</t>
  </si>
  <si>
    <t>1059823</t>
  </si>
  <si>
    <t>UPONOR Q&amp;E ВОДОРОЗЕТКА ЛАТУНЬ 20-1/2"ВР</t>
  </si>
  <si>
    <t>1059820</t>
  </si>
  <si>
    <t>UPONOR Q&amp;E ВОДОРОЗЕТКА U-ПРОФИЛЬ ЛАТУНЬ 16-1/2"ВР-16</t>
  </si>
  <si>
    <t>1059821</t>
  </si>
  <si>
    <t>UPONOR Q&amp;E ВОДОРОЗЕТКА U-ПРОФИЛЬ ЛАТУНЬ 20-1/2"ВР-20</t>
  </si>
  <si>
    <t>1057840</t>
  </si>
  <si>
    <t>UPONOR МОНТАЖНАЯ ПЛАНКА ДЛЯ ВОДОРОЗЕТОК 75/150ММ</t>
  </si>
  <si>
    <t>1057842</t>
  </si>
  <si>
    <t>UPONOR МОНТАЖНЫЙ УГОЛ ДЛЯ ВОДОРОЗЕТОК 75/150ММ</t>
  </si>
  <si>
    <t>1057844</t>
  </si>
  <si>
    <t>UPONOR МОНТАЖНЫЙ ТРАК ДЛЯ ВОДОРОЗЕТОК ДЛИНА 2000ММ ШАГ 75ММ</t>
  </si>
  <si>
    <t>1057847</t>
  </si>
  <si>
    <t>UPONOR ФИКСАТОРЫ И ВИНТЫ ДЛЯ МОНТАЖНОГО ТРАКА 10 ШТ</t>
  </si>
  <si>
    <t>КОМПЛЕКТ</t>
  </si>
  <si>
    <t>1047935</t>
  </si>
  <si>
    <t>UPONOR Q&amp;E ВОДОРОЗЕТКА ПОД НАСТЕННУЮ КОРОБКУ PL 16-1/2"ВР (UP)</t>
  </si>
  <si>
    <t>1047932</t>
  </si>
  <si>
    <t>UPONOR Q&amp;E ВОДОРОЗЕТКА ПОД НАСТЕННУЮ КОРОБКУ PL  20-1/2"ВР (SP)</t>
  </si>
  <si>
    <t>1008845</t>
  </si>
  <si>
    <t>UPONOR НАСТЕННАЯ КОРОБКА UP РАЗБОРНАЯ ПОД КОЖУХ 25/20 И 28/23 (СИНЯЯ)</t>
  </si>
  <si>
    <t>1038470</t>
  </si>
  <si>
    <t>UPONOR НАСТЕННАЯ КОРОБКА SP РАЗБОРНАЯ ПОД КОЖУХ 34/28 И 42/36 (СИНЯЯ)</t>
  </si>
  <si>
    <t>1023045</t>
  </si>
  <si>
    <t>UPONOR RC Q&amp;E УГОЛЬНИК ЛАТУНЬ 16-15CU (L=300ММ)</t>
  </si>
  <si>
    <t>1023046</t>
  </si>
  <si>
    <t>UPONOR RC Q&amp;E УГОЛЬНИК ЛАТУНЬ 20-15CU (L=300ММ)</t>
  </si>
  <si>
    <t>1023047</t>
  </si>
  <si>
    <t>UPONOR RC Q&amp;E УГОЛЬНИК ЛАТУНЬ 16-15CU (L=1100ММ)</t>
  </si>
  <si>
    <t>1023049</t>
  </si>
  <si>
    <t>UPONOR RC Q&amp;E ТРОЙНИК ЛАТУНЬ 16-15CU-16 (L=300ММ)</t>
  </si>
  <si>
    <t>1023050</t>
  </si>
  <si>
    <t>UPONOR RC Q&amp;E ТРОЙНИК ЛАТУНЬ 20-15CU-20 (L=300ММ)</t>
  </si>
  <si>
    <t>1013830</t>
  </si>
  <si>
    <t>UPONOR ЗАЖИМНОЙ АДАПТЕР ЛАТУНЬ 15CU-3/4"ВР (ЕВРОКОНУС)</t>
  </si>
  <si>
    <t>1057441</t>
  </si>
  <si>
    <t>UPONOR ЗАЖИМНОЙ АДАПТЕР PE-XA ЛАТУНЬ 16X1,8/2,0-3/4"ВР (ЕВРОКОНУС, ПОКРЫТЫЙ)</t>
  </si>
  <si>
    <t>UPONOR ЗАЖИМНОЙ АДАПТЕР PE-XA ЛАТУНЬ 16X2,2-3/4"ВР (ЕВРОКОНУС, ПОКРЫТЫЙ)</t>
  </si>
  <si>
    <t>1057442</t>
  </si>
  <si>
    <t>UPONOR ЗАЖИМНОЙ АДАПТЕР PE-XA ЛАТУНЬ 20X1,9/2,0-3/4"ВР (ЕВРОКОНУС, ПОКРЫТЫЙ)</t>
  </si>
  <si>
    <t>UPONOR ЗАЖИМНОЙ АДАПТЕР PE-XA ЛАТУНЬ 20X2,8-3/4"ВР (ЕВРОКОНУС, ПОКРЫТЫЙ)</t>
  </si>
  <si>
    <t>1020039</t>
  </si>
  <si>
    <t>UPONOR ЗАЖИМНОЙ АДАПТЕР PEX 16X2,2-1/2"ВР</t>
  </si>
  <si>
    <t>1009008</t>
  </si>
  <si>
    <t>UPONOR RC ФИКСАТОР КОЛЕНА 25/20 ДЛЯ ТРУБ 16</t>
  </si>
  <si>
    <t>1023176</t>
  </si>
  <si>
    <t>UPONOR RC ЗАЩИТНАЯ ГИЛЬЗА ДЛЯ ТРУБ &lt;=16 (L=200 ММ)</t>
  </si>
  <si>
    <t>1023027</t>
  </si>
  <si>
    <t>UPONOR Q&amp;E КОЛЛЕКТОР PL 3/4" НР/ВР, 2X16 Ц/Ц 35ММ</t>
  </si>
  <si>
    <t>1023028</t>
  </si>
  <si>
    <t>UPONOR Q&amp;E КОЛЛЕКТОР PL 3/4" НР/ВР, 3X16 Ц/Ц 35ММ</t>
  </si>
  <si>
    <t>1023029</t>
  </si>
  <si>
    <t>UPONOR Q&amp;E КОЛЛЕКТОР PL 3/4" НР/ВР, 4X16 Ц/Ц 35ММ</t>
  </si>
  <si>
    <t>1048520</t>
  </si>
  <si>
    <t>UPONOR Q&amp;E КОЛЛЕКТОР SH PL  1" НР/ВР, 2X16 Ц/Ц 38ММ (С ВЕНТИЛЯМИ)</t>
  </si>
  <si>
    <t>1048521</t>
  </si>
  <si>
    <t>UPONOR Q&amp;E КОЛЛЕКТОР SH PL  1" НР/ВР, 3X16 Ц/Ц 38ММ (С ВЕНТИЛЯМИ)</t>
  </si>
  <si>
    <t>1048522</t>
  </si>
  <si>
    <t>UPONOR Q&amp;E КОЛЛЕКТОР SH PL  1" НР/ВР, 4X16 Ц/Ц 38ММ (С ВЕНТИЛЯМИ)</t>
  </si>
  <si>
    <t xml:space="preserve">UPONOR UNI-X КОЛЛЕКТОР СТАЛЬНОЙ Н 1"НГ, ВЫХОДЫ 2XG3/4" ЕВРОКОНУС </t>
  </si>
  <si>
    <t xml:space="preserve">UPONOR UNI-X КОЛЛЕКТОР СТАЛЬНОЙ Н 1"НГ, ВЫХОДЫ 3XG3/4" ЕВРОКОНУС </t>
  </si>
  <si>
    <t xml:space="preserve">UPONOR UNI-X КОЛЛЕКТОР СТАЛЬНОЙ Н 1"НГ, ВЫХОДЫ 4XG3/4" ЕВРОКОНУС </t>
  </si>
  <si>
    <t>UPONOR UNI-X КОЛЛЕКТОР СТАЛЬНОЙ Н 1"НГ, ВЫХОДЫ 5XG3/4" ЕВРОКОНУС</t>
  </si>
  <si>
    <t>UPONOR UNI-X КОЛЛЕКТОР СТАЛЬНОЙ Н 1"НГ, ВЫХОДЫ 6XG3/4" ЕВРОКОНУС</t>
  </si>
  <si>
    <t>UPONOR UNI-X КОЛЛЕКТОР СТАЛЬНОЙ Н 1"НГ, ВЫХОДЫ 7XG3/4" ЕВРОКОНУС</t>
  </si>
  <si>
    <t>UPONOR UNI-X КОЛЛЕКТОР СТАЛЬНОЙ Н 1"НГ, ВЫХОДЫ 8XG3/4" ЕВРОКОНУС</t>
  </si>
  <si>
    <t xml:space="preserve">UPONOR UNI-X КОЛЛЕКТОР СТАЛЬНОЙ Н 1"НГ, ВЫХОДЫ 9XG3/4" ЕВРОКОНУС </t>
  </si>
  <si>
    <t xml:space="preserve">UPONOR UNI-X КОЛЛЕКТОР СТАЛЬНОЙ Н 1"НГ, ВЫХОДЫ 10XG3/4" ЕВРОКОНУС </t>
  </si>
  <si>
    <t xml:space="preserve">UPONOR UNI-X КОЛЛЕКТОР СТАЛЬНОЙ Н 1"НГ, ВЫХОДЫ 11XG3/4" ЕВРОКОНУС </t>
  </si>
  <si>
    <t xml:space="preserve">UPONOR UNI-X КОЛЛЕКТОР СТАЛЬНОЙ Н 1"НГ, ВЫХОДЫ 12XG3/4" ЕВРОКОНУС </t>
  </si>
  <si>
    <t>1045451</t>
  </si>
  <si>
    <t xml:space="preserve">UPONOR КРОНШТЕЙН ДЛЯ КОЛЛЕКТОРА SH 1" </t>
  </si>
  <si>
    <t>1001337</t>
  </si>
  <si>
    <t>UPONOR ЗАГЛУШКА ДЛЯ КОЛЛЕКТОРА ЛАТУНЬ  3/4"ВР (С ПЛОСКИМ УПЛОТНЕНИЕМ)</t>
  </si>
  <si>
    <t>1008497</t>
  </si>
  <si>
    <t>UPONOR ЗАГЛУШКА ДЛЯ КОЛЛЕКТОРА ЛАТУНЬ  С ВОЗДУХООТВОДЧИКОМ 3/4"ВР</t>
  </si>
  <si>
    <t>1014121</t>
  </si>
  <si>
    <t>UPONOR ЗАГЛУШКА ДЛЯ КОЛЛЕКТОРА S/SH ЛАТУНЬ 1"ВР</t>
  </si>
  <si>
    <t>шт</t>
  </si>
  <si>
    <t>1014123</t>
  </si>
  <si>
    <t>UPONOR ЗАГЛУШКА ДЛЯ КОЛЛЕКТОРА S/SH ЛАТУНЬ 1"НР</t>
  </si>
  <si>
    <t>UPONOR SMART КРАН ШАРОВОЙ ДЛЯ КОЛЛЕКТОРА H 1"НР-3/4"ВР</t>
  </si>
  <si>
    <t>UPONOR SMART КРАН ШАРОВОЙ ДЛЯ КОЛЛЕКТОРА H 1"НР-1"ВР</t>
  </si>
  <si>
    <t>1018328</t>
  </si>
  <si>
    <t>UPONOR WIPEX ЗАЖИМНОЙ НАКОНЕЧНИК PN6 25X2,3-G1"НР</t>
  </si>
  <si>
    <t>1018329</t>
  </si>
  <si>
    <t>UPONOR WIPEX ЗАЖИМНОЙ НАКОНЕЧНИК PN6 32X2,9-G1"НР</t>
  </si>
  <si>
    <t>1018330</t>
  </si>
  <si>
    <t>UPONOR WIPEX ЗАЖИМНОЙ НАКОНЕЧНИК PN6 40X3,7-G1 1/4"НР</t>
  </si>
  <si>
    <t>1018336</t>
  </si>
  <si>
    <t>UPONOR WIPEX ЗАЖИМНОЙ НАКОНЕЧНИК PN10 25X3,5-G1"НР</t>
  </si>
  <si>
    <t>1018338</t>
  </si>
  <si>
    <t>UPONOR WIPEX ЗАЖИМНОЙ НАКОНЕЧНИК PN10 32X4,4-G1"НР</t>
  </si>
  <si>
    <t>1018339</t>
  </si>
  <si>
    <t>UPONOR WIPEX ЗАЖИМНОЙ НАКОНЕЧНИК PN10 40X5,5-G1 1/4"НР</t>
  </si>
  <si>
    <t>1042972</t>
  </si>
  <si>
    <t xml:space="preserve">UPONOR WIPEX ЗАЖИМНОЙ СОЕДИНИТЕЛЬ PN6 25X2,3-25X2,3 </t>
  </si>
  <si>
    <t>1042973</t>
  </si>
  <si>
    <t>UPONOR WIPEX ЗАЖИМНОЙ СОЕДИНИТЕЛЬ PN6 32X2,9-32X2,9</t>
  </si>
  <si>
    <t>1042980</t>
  </si>
  <si>
    <t>UPONOR WIPEX ЗАЖИМНОЙ СОЕДИНИТЕЛЬ PN6 40X3,7-40X3,7</t>
  </si>
  <si>
    <t>1042970</t>
  </si>
  <si>
    <t>UPONOR WIPEX ЗАЖИМНОЙ СОЕДИНИТЕЛЬ PN10 25X3,5-25X3,5</t>
  </si>
  <si>
    <t>1042974</t>
  </si>
  <si>
    <t>UPONOR WIPEX ЗАЖИМНОЙ СОЕДИНИТЕЛЬ PN10 32X4,4-32X4,4</t>
  </si>
  <si>
    <t>1042979</t>
  </si>
  <si>
    <t>UPONOR WIPEX ЗАЖИМНОЙ СОЕДИНИТЕЛЬ PN10 40X5,5-40X5,5</t>
  </si>
  <si>
    <t>1018345</t>
  </si>
  <si>
    <t>UPONOR WIPEX ТРОЙНИК G1"ВР-G1"ВР-G1"ВР</t>
  </si>
  <si>
    <t>1018346</t>
  </si>
  <si>
    <t>UPONOR WIPEX ТРОЙНИК G1 1/4"ВР-G1 1/4"ВР-G1 1/4"ВР</t>
  </si>
  <si>
    <t>1018350</t>
  </si>
  <si>
    <t>UPONOR WIPEX УГОЛЬНИК G1"ВР-G1"ВР</t>
  </si>
  <si>
    <t>1018351</t>
  </si>
  <si>
    <t>UPONOR WIPEX УГОЛЬНИК G1 1/4"ВР-G1 1/4"ВР</t>
  </si>
  <si>
    <t>1018355</t>
  </si>
  <si>
    <t>UPONOR WIPEX МУФТА G1"ВР-G1"ВР</t>
  </si>
  <si>
    <t>1018356</t>
  </si>
  <si>
    <t>UPONOR WIPEX МУФТА G1 1/4"ВР-G1 1/4"ВР</t>
  </si>
  <si>
    <t>1018368</t>
  </si>
  <si>
    <t>UPONOR WIPEX ПЕРЕХОДНИК  НАР. Х ВНУТР. РЕЗЬБА G1 1/4"НР-G1"ВР</t>
  </si>
  <si>
    <t>1018359</t>
  </si>
  <si>
    <t>UPONOR WIPEX ФЛАНЕЦ F25/4-85/G1"ВР</t>
  </si>
  <si>
    <t>1018360</t>
  </si>
  <si>
    <t>UPONOR WIPEX ФЛАНЕЦ F32/4-100/G1 1/4"ВР</t>
  </si>
  <si>
    <t>1018302</t>
  </si>
  <si>
    <t>UPONOR WIPEX МУФТА МЕСТА КРЕПЛЕНИЯ G1" НР-ВР</t>
  </si>
  <si>
    <t>1018303</t>
  </si>
  <si>
    <t>UPONOR WIPEX МУФТА МЕСТА КРЕПЛЕНИЯ G1 1/4" НР-ВР</t>
  </si>
  <si>
    <t>UPONOR WIPEX НИППЕЛЬ G1"НР</t>
  </si>
  <si>
    <t>UPONOR WIPEX НИППЕЛЬ G1 1/4"НРXG 1"НР</t>
  </si>
  <si>
    <t>UPONOR WIPEX НИППЕЛЬ G1 1/4"НР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</si>
</sst>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#,##0.00\ [$€-1]"/>
    <numFmt numFmtId="168" formatCode="_-* #,##0.00\ [$€-1]_-;\-* #,##0.00\ [$€-1]_-;_-* &quot;-&quot;??\ [$€-1]_-"/>
    <numFmt numFmtId="169" formatCode="_-* #,##0.00\ _K_č_-;\-* #,##0.00\ _K_č_-;_-* &quot;-&quot;??\ _K_č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8"/>
      <name val="Verdana"/>
      <family val="2"/>
    </font>
    <font>
      <sz val="7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10"/>
      <name val="Arial CE"/>
      <family val="0"/>
    </font>
    <font>
      <b/>
      <sz val="8"/>
      <color indexed="48"/>
      <name val="Verdana"/>
      <family val="2"/>
    </font>
    <font>
      <sz val="8"/>
      <color indexed="8"/>
      <name val="Verdana"/>
      <family val="2"/>
    </font>
    <font>
      <sz val="8"/>
      <color indexed="48"/>
      <name val="Verdana"/>
      <family val="2"/>
    </font>
    <font>
      <sz val="10"/>
      <name val="Helv"/>
      <family val="0"/>
    </font>
    <font>
      <sz val="10"/>
      <name val="Arial"/>
      <family val="2"/>
    </font>
    <font>
      <sz val="10"/>
      <name val="Arial Tur"/>
      <family val="2"/>
    </font>
    <font>
      <sz val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51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2" borderId="5" applyNumberFormat="0" applyAlignment="0" applyProtection="0"/>
    <xf numFmtId="0" fontId="13" fillId="53" borderId="6" applyNumberFormat="0" applyAlignment="0" applyProtection="0"/>
    <xf numFmtId="0" fontId="10" fillId="54" borderId="7" applyNumberFormat="0" applyAlignment="0" applyProtection="0"/>
    <xf numFmtId="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1" fillId="0" borderId="0">
      <alignment/>
      <protection/>
    </xf>
    <xf numFmtId="0" fontId="15" fillId="0" borderId="0" applyNumberFormat="0" applyFill="0" applyBorder="0" applyAlignment="0" applyProtection="0"/>
    <xf numFmtId="0" fontId="9" fillId="7" borderId="5" applyNumberFormat="0" applyAlignment="0" applyProtection="0"/>
    <xf numFmtId="0" fontId="6" fillId="18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4" borderId="5" applyNumberFormat="0" applyAlignment="0" applyProtection="0"/>
    <xf numFmtId="0" fontId="9" fillId="21" borderId="5" applyNumberFormat="0" applyAlignment="0" applyProtection="0"/>
    <xf numFmtId="0" fontId="13" fillId="55" borderId="6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1" applyNumberFormat="0" applyFill="0" applyAlignment="0" applyProtection="0"/>
    <xf numFmtId="0" fontId="8" fillId="56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57" borderId="8" applyNumberFormat="0" applyAlignment="0" applyProtection="0"/>
    <xf numFmtId="0" fontId="34" fillId="58" borderId="8" applyNumberFormat="0" applyFont="0" applyAlignment="0" applyProtection="0"/>
    <xf numFmtId="0" fontId="8" fillId="59" borderId="0" applyNumberFormat="0" applyBorder="0" applyAlignment="0" applyProtection="0"/>
    <xf numFmtId="0" fontId="10" fillId="52" borderId="7" applyNumberFormat="0" applyAlignment="0" applyProtection="0"/>
    <xf numFmtId="0" fontId="35" fillId="0" borderId="0" applyNumberFormat="0" applyAlignment="0">
      <protection/>
    </xf>
    <xf numFmtId="0" fontId="29" fillId="0" borderId="0">
      <alignment/>
      <protection/>
    </xf>
    <xf numFmtId="0" fontId="36" fillId="0" borderId="0">
      <alignment vertical="top"/>
      <protection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63" borderId="0" applyNumberFormat="0" applyBorder="0" applyAlignment="0" applyProtection="0"/>
    <xf numFmtId="0" fontId="14" fillId="0" borderId="0" applyNumberFormat="0" applyFill="0" applyBorder="0" applyAlignment="0" applyProtection="0"/>
    <xf numFmtId="0" fontId="38" fillId="64" borderId="0" applyNumberFormat="0" applyBorder="0" applyAlignment="0" applyProtection="0"/>
    <xf numFmtId="0" fontId="38" fillId="65" borderId="0" applyNumberFormat="0" applyBorder="0" applyAlignment="0" applyProtection="0"/>
    <xf numFmtId="0" fontId="38" fillId="66" borderId="0" applyNumberFormat="0" applyBorder="0" applyAlignment="0" applyProtection="0"/>
    <xf numFmtId="0" fontId="38" fillId="67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9" fillId="70" borderId="10" applyNumberFormat="0" applyAlignment="0" applyProtection="0"/>
    <xf numFmtId="0" fontId="40" fillId="71" borderId="11" applyNumberFormat="0" applyAlignment="0" applyProtection="0"/>
    <xf numFmtId="0" fontId="41" fillId="71" borderId="10" applyNumberFormat="0" applyAlignment="0" applyProtection="0"/>
    <xf numFmtId="0" fontId="18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6" fillId="72" borderId="16" applyNumberFormat="0" applyAlignment="0" applyProtection="0"/>
    <xf numFmtId="0" fontId="47" fillId="0" borderId="0" applyNumberFormat="0" applyFill="0" applyBorder="0" applyAlignment="0" applyProtection="0"/>
    <xf numFmtId="0" fontId="48" fillId="73" borderId="0" applyNumberFormat="0" applyBorder="0" applyAlignment="0" applyProtection="0"/>
    <xf numFmtId="0" fontId="37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 horizontal="left"/>
      <protection/>
    </xf>
    <xf numFmtId="0" fontId="29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49" fillId="74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75" borderId="17" applyNumberFormat="0" applyFon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9" fontId="37" fillId="0" borderId="0" applyFont="0" applyFill="0" applyBorder="0" applyAlignment="0" applyProtection="0"/>
    <xf numFmtId="0" fontId="51" fillId="0" borderId="18" applyNumberFormat="0" applyFill="0" applyAlignment="0" applyProtection="0"/>
    <xf numFmtId="0" fontId="28" fillId="0" borderId="0">
      <alignment/>
      <protection/>
    </xf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53" fillId="76" borderId="0" applyNumberFormat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290" applyNumberFormat="1" applyFont="1" applyFill="1" applyAlignment="1" applyProtection="1">
      <alignment horizontal="center"/>
      <protection/>
    </xf>
    <xf numFmtId="0" fontId="19" fillId="0" borderId="0" xfId="290" applyFont="1" applyFill="1" applyAlignment="1" applyProtection="1">
      <alignment horizontal="center"/>
      <protection/>
    </xf>
    <xf numFmtId="0" fontId="19" fillId="0" borderId="0" xfId="0" applyFont="1" applyFill="1" applyAlignment="1">
      <alignment/>
    </xf>
    <xf numFmtId="0" fontId="20" fillId="0" borderId="19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center"/>
    </xf>
    <xf numFmtId="9" fontId="22" fillId="0" borderId="19" xfId="0" applyNumberFormat="1" applyFont="1" applyBorder="1" applyAlignment="1">
      <alignment horizontal="center"/>
    </xf>
    <xf numFmtId="49" fontId="23" fillId="0" borderId="19" xfId="312" applyNumberFormat="1" applyFont="1" applyFill="1" applyBorder="1" applyAlignment="1">
      <alignment horizontal="center" vertical="center" wrapText="1"/>
      <protection/>
    </xf>
    <xf numFmtId="0" fontId="21" fillId="0" borderId="19" xfId="312" applyFont="1" applyFill="1" applyBorder="1" applyAlignment="1">
      <alignment horizontal="center" vertical="center" wrapText="1"/>
      <protection/>
    </xf>
    <xf numFmtId="164" fontId="23" fillId="0" borderId="19" xfId="262" applyNumberFormat="1" applyFont="1" applyFill="1" applyBorder="1" applyAlignment="1">
      <alignment horizontal="center" vertical="center" wrapText="1"/>
      <protection/>
    </xf>
    <xf numFmtId="0" fontId="25" fillId="0" borderId="19" xfId="0" applyFont="1" applyBorder="1" applyAlignment="1">
      <alignment horizontal="center" vertical="center"/>
    </xf>
    <xf numFmtId="0" fontId="26" fillId="0" borderId="19" xfId="312" applyFont="1" applyBorder="1" applyAlignment="1">
      <alignment horizontal="center" vertical="center"/>
      <protection/>
    </xf>
    <xf numFmtId="0" fontId="26" fillId="0" borderId="19" xfId="312" applyNumberFormat="1" applyFont="1" applyFill="1" applyBorder="1" applyAlignment="1">
      <alignment vertical="center" wrapText="1"/>
      <protection/>
    </xf>
    <xf numFmtId="0" fontId="26" fillId="0" borderId="19" xfId="312" applyFont="1" applyFill="1" applyBorder="1" applyAlignment="1">
      <alignment horizontal="center" vertical="center"/>
      <protection/>
    </xf>
    <xf numFmtId="165" fontId="23" fillId="0" borderId="19" xfId="312" applyNumberFormat="1" applyFont="1" applyFill="1" applyBorder="1" applyAlignment="1">
      <alignment vertical="center"/>
      <protection/>
    </xf>
    <xf numFmtId="165" fontId="27" fillId="0" borderId="19" xfId="0" applyNumberFormat="1" applyFont="1" applyBorder="1" applyAlignment="1">
      <alignment vertical="center"/>
    </xf>
    <xf numFmtId="166" fontId="19" fillId="0" borderId="19" xfId="312" applyNumberFormat="1" applyFont="1" applyFill="1" applyBorder="1" applyAlignment="1">
      <alignment vertical="center"/>
      <protection/>
    </xf>
    <xf numFmtId="166" fontId="27" fillId="0" borderId="19" xfId="0" applyNumberFormat="1" applyFont="1" applyBorder="1" applyAlignment="1">
      <alignment vertical="center"/>
    </xf>
    <xf numFmtId="166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166" fontId="19" fillId="0" borderId="19" xfId="0" applyNumberFormat="1" applyFont="1" applyBorder="1" applyAlignment="1">
      <alignment/>
    </xf>
    <xf numFmtId="0" fontId="19" fillId="0" borderId="0" xfId="0" applyFont="1" applyAlignment="1">
      <alignment vertical="center"/>
    </xf>
    <xf numFmtId="167" fontId="19" fillId="0" borderId="0" xfId="0" applyNumberFormat="1" applyFont="1" applyAlignment="1">
      <alignment horizontal="center"/>
    </xf>
  </cellXfs>
  <cellStyles count="31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_ЗапАрм RAVANI" xfId="33"/>
    <cellStyle name="_Хомуты" xfId="34"/>
    <cellStyle name="0,0&#13;&#10;NA&#13;&#10;" xfId="35"/>
    <cellStyle name="0,0&#13;&#10;NA&#13;&#10; 10" xfId="36"/>
    <cellStyle name="0,0&#13;&#10;NA&#13;&#10; 10 2" xfId="37"/>
    <cellStyle name="0,0&#13;&#10;NA&#13;&#10; 11" xfId="38"/>
    <cellStyle name="0,0&#13;&#10;NA&#13;&#10; 12" xfId="39"/>
    <cellStyle name="0,0&#13;&#10;NA&#13;&#10; 13" xfId="40"/>
    <cellStyle name="0,0&#13;&#10;NA&#13;&#10; 14" xfId="41"/>
    <cellStyle name="0,0&#13;&#10;NA&#13;&#10; 15" xfId="42"/>
    <cellStyle name="0,0&#13;&#10;NA&#13;&#10; 16" xfId="43"/>
    <cellStyle name="0,0&#13;&#10;NA&#13;&#10; 17" xfId="44"/>
    <cellStyle name="0,0&#13;&#10;NA&#13;&#10; 18" xfId="45"/>
    <cellStyle name="0,0&#13;&#10;NA&#13;&#10; 19" xfId="46"/>
    <cellStyle name="0,0&#13;&#10;NA&#13;&#10; 2" xfId="47"/>
    <cellStyle name="0,0&#13;&#10;NA&#13;&#10; 2 10" xfId="48"/>
    <cellStyle name="0,0&#13;&#10;NA&#13;&#10; 2 11" xfId="49"/>
    <cellStyle name="0,0&#13;&#10;NA&#13;&#10; 2 12" xfId="50"/>
    <cellStyle name="0,0&#13;&#10;NA&#13;&#10; 2 13" xfId="51"/>
    <cellStyle name="0,0&#13;&#10;NA&#13;&#10; 2 14" xfId="52"/>
    <cellStyle name="0,0&#13;&#10;NA&#13;&#10; 2 15" xfId="53"/>
    <cellStyle name="0,0&#13;&#10;NA&#13;&#10; 2 16" xfId="54"/>
    <cellStyle name="0,0&#13;&#10;NA&#13;&#10; 2 17" xfId="55"/>
    <cellStyle name="0,0&#13;&#10;NA&#13;&#10; 2 18" xfId="56"/>
    <cellStyle name="0,0&#13;&#10;NA&#13;&#10; 2 19" xfId="57"/>
    <cellStyle name="0,0&#13;&#10;NA&#13;&#10; 2 2" xfId="58"/>
    <cellStyle name="0,0&#13;&#10;NA&#13;&#10; 2 2 10" xfId="59"/>
    <cellStyle name="0,0&#13;&#10;NA&#13;&#10; 2 2 11" xfId="60"/>
    <cellStyle name="0,0&#13;&#10;NA&#13;&#10; 2 2 12" xfId="61"/>
    <cellStyle name="0,0&#13;&#10;NA&#13;&#10; 2 2 13" xfId="62"/>
    <cellStyle name="0,0&#13;&#10;NA&#13;&#10; 2 2 14" xfId="63"/>
    <cellStyle name="0,0&#13;&#10;NA&#13;&#10; 2 2 15" xfId="64"/>
    <cellStyle name="0,0&#13;&#10;NA&#13;&#10; 2 2 16" xfId="65"/>
    <cellStyle name="0,0&#13;&#10;NA&#13;&#10; 2 2 17" xfId="66"/>
    <cellStyle name="0,0&#13;&#10;NA&#13;&#10; 2 2 18" xfId="67"/>
    <cellStyle name="0,0&#13;&#10;NA&#13;&#10; 2 2 19" xfId="68"/>
    <cellStyle name="0,0&#13;&#10;NA&#13;&#10; 2 2 2" xfId="69"/>
    <cellStyle name="0,0&#13;&#10;NA&#13;&#10; 2 2 2 10" xfId="70"/>
    <cellStyle name="0,0&#13;&#10;NA&#13;&#10; 2 2 2 2" xfId="71"/>
    <cellStyle name="0,0&#13;&#10;NA&#13;&#10; 2 2 2 3" xfId="72"/>
    <cellStyle name="0,0&#13;&#10;NA&#13;&#10; 2 2 2 4" xfId="73"/>
    <cellStyle name="0,0&#13;&#10;NA&#13;&#10; 2 2 2 5" xfId="74"/>
    <cellStyle name="0,0&#13;&#10;NA&#13;&#10; 2 2 2 6" xfId="75"/>
    <cellStyle name="0,0&#13;&#10;NA&#13;&#10; 2 2 2 7" xfId="76"/>
    <cellStyle name="0,0&#13;&#10;NA&#13;&#10; 2 2 2 8" xfId="77"/>
    <cellStyle name="0,0&#13;&#10;NA&#13;&#10; 2 2 2 9" xfId="78"/>
    <cellStyle name="0,0&#13;&#10;NA&#13;&#10; 2 2 20" xfId="79"/>
    <cellStyle name="0,0&#13;&#10;NA&#13;&#10; 2 2 3" xfId="80"/>
    <cellStyle name="0,0&#13;&#10;NA&#13;&#10; 2 2 4" xfId="81"/>
    <cellStyle name="0,0&#13;&#10;NA&#13;&#10; 2 2 5" xfId="82"/>
    <cellStyle name="0,0&#13;&#10;NA&#13;&#10; 2 2 6" xfId="83"/>
    <cellStyle name="0,0&#13;&#10;NA&#13;&#10; 2 2 7" xfId="84"/>
    <cellStyle name="0,0&#13;&#10;NA&#13;&#10; 2 2 8" xfId="85"/>
    <cellStyle name="0,0&#13;&#10;NA&#13;&#10; 2 2 9" xfId="86"/>
    <cellStyle name="0,0&#13;&#10;NA&#13;&#10; 2 20" xfId="87"/>
    <cellStyle name="0,0&#13;&#10;NA&#13;&#10; 2 3" xfId="88"/>
    <cellStyle name="0,0&#13;&#10;NA&#13;&#10; 2 4" xfId="89"/>
    <cellStyle name="0,0&#13;&#10;NA&#13;&#10; 2 5" xfId="90"/>
    <cellStyle name="0,0&#13;&#10;NA&#13;&#10; 2 6" xfId="91"/>
    <cellStyle name="0,0&#13;&#10;NA&#13;&#10; 2 7" xfId="92"/>
    <cellStyle name="0,0&#13;&#10;NA&#13;&#10; 2 8" xfId="93"/>
    <cellStyle name="0,0&#13;&#10;NA&#13;&#10; 2 9" xfId="94"/>
    <cellStyle name="0,0&#13;&#10;NA&#13;&#10; 20" xfId="95"/>
    <cellStyle name="0,0&#13;&#10;NA&#13;&#10; 21" xfId="96"/>
    <cellStyle name="0,0&#13;&#10;NA&#13;&#10; 22 2" xfId="97"/>
    <cellStyle name="0,0&#13;&#10;NA&#13;&#10; 3" xfId="98"/>
    <cellStyle name="0,0&#13;&#10;NA&#13;&#10; 4" xfId="99"/>
    <cellStyle name="0,0&#13;&#10;NA&#13;&#10; 5" xfId="100"/>
    <cellStyle name="0,0&#13;&#10;NA&#13;&#10; 6" xfId="101"/>
    <cellStyle name="0,0&#13;&#10;NA&#13;&#10; 7" xfId="102"/>
    <cellStyle name="0,0&#13;&#10;NA&#13;&#10; 8" xfId="103"/>
    <cellStyle name="0,0&#13;&#10;NA&#13;&#10; 9" xfId="104"/>
    <cellStyle name="20% - Accent1" xfId="105"/>
    <cellStyle name="20% - Accent2" xfId="106"/>
    <cellStyle name="20% - Accent3" xfId="107"/>
    <cellStyle name="20% - Accent4" xfId="108"/>
    <cellStyle name="20% - Accent5" xfId="109"/>
    <cellStyle name="20% - Accent6" xfId="110"/>
    <cellStyle name="20% - Акцент1" xfId="111"/>
    <cellStyle name="20% - Акцент2" xfId="112"/>
    <cellStyle name="20% - Акцент3" xfId="113"/>
    <cellStyle name="20% - Акцент4" xfId="114"/>
    <cellStyle name="20% - Акцент5" xfId="115"/>
    <cellStyle name="20% - Акцент6" xfId="116"/>
    <cellStyle name="40% - Accent1" xfId="117"/>
    <cellStyle name="40% - Accent2" xfId="118"/>
    <cellStyle name="40% - Accent3" xfId="119"/>
    <cellStyle name="40% - Accent4" xfId="120"/>
    <cellStyle name="40% - Accent5" xfId="121"/>
    <cellStyle name="40% - Accent6" xfId="122"/>
    <cellStyle name="40% - Акцент1" xfId="123"/>
    <cellStyle name="40% - Акцент2" xfId="124"/>
    <cellStyle name="40% - Акцент3" xfId="125"/>
    <cellStyle name="40% - Акцент4" xfId="126"/>
    <cellStyle name="40% - Акцент5" xfId="127"/>
    <cellStyle name="40% - Акцент6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- Акцент1" xfId="135"/>
    <cellStyle name="60% - Акцент2" xfId="136"/>
    <cellStyle name="60% - Акцент3" xfId="137"/>
    <cellStyle name="60% - Акцент4" xfId="138"/>
    <cellStyle name="60% - Акцент5" xfId="139"/>
    <cellStyle name="60% - Акцент6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Açıklama Metni" xfId="147"/>
    <cellStyle name="Ana Başlık" xfId="148"/>
    <cellStyle name="Bad" xfId="149"/>
    <cellStyle name="Bağlı Hücre" xfId="150"/>
    <cellStyle name="Başlık 1" xfId="151"/>
    <cellStyle name="Başlık 2" xfId="152"/>
    <cellStyle name="Başlık 3" xfId="153"/>
    <cellStyle name="Başlık 4" xfId="154"/>
    <cellStyle name="Calculation" xfId="155"/>
    <cellStyle name="Check Cell" xfId="156"/>
    <cellStyle name="Çıkış" xfId="157"/>
    <cellStyle name="Date" xfId="158"/>
    <cellStyle name="Euro" xfId="159"/>
    <cellStyle name="Excel Built-in Normal" xfId="160"/>
    <cellStyle name="Explanatory Text" xfId="161"/>
    <cellStyle name="Giriş" xfId="162"/>
    <cellStyle name="Good" xfId="163"/>
    <cellStyle name="Heading 1" xfId="164"/>
    <cellStyle name="Heading 2" xfId="165"/>
    <cellStyle name="Heading 3" xfId="166"/>
    <cellStyle name="Heading 4" xfId="167"/>
    <cellStyle name="Hesaplama" xfId="168"/>
    <cellStyle name="Input" xfId="169"/>
    <cellStyle name="İşaretli Hücre" xfId="170"/>
    <cellStyle name="İyi" xfId="171"/>
    <cellStyle name="Kötü" xfId="172"/>
    <cellStyle name="Linked Cell" xfId="173"/>
    <cellStyle name="Neutral" xfId="174"/>
    <cellStyle name="Normal 10" xfId="175"/>
    <cellStyle name="Normal 10 2" xfId="176"/>
    <cellStyle name="Normal 11" xfId="177"/>
    <cellStyle name="Normal 12" xfId="178"/>
    <cellStyle name="Normal 13" xfId="179"/>
    <cellStyle name="Normal 18" xfId="180"/>
    <cellStyle name="Normal 19" xfId="181"/>
    <cellStyle name="Normal 2" xfId="182"/>
    <cellStyle name="Normal 2 10" xfId="183"/>
    <cellStyle name="Normal 2 11" xfId="184"/>
    <cellStyle name="Normal 2 12" xfId="185"/>
    <cellStyle name="Normal 2 13" xfId="186"/>
    <cellStyle name="Normal 2 14" xfId="187"/>
    <cellStyle name="Normal 2 2" xfId="188"/>
    <cellStyle name="Normal 2 3" xfId="189"/>
    <cellStyle name="Normal 2 4" xfId="190"/>
    <cellStyle name="Normal 2 5" xfId="191"/>
    <cellStyle name="Normal 2 6" xfId="192"/>
    <cellStyle name="Normal 2 7" xfId="193"/>
    <cellStyle name="Normal 2 8" xfId="194"/>
    <cellStyle name="Normal 2 9" xfId="195"/>
    <cellStyle name="Normal 2_DAB полный" xfId="196"/>
    <cellStyle name="Normal 20" xfId="197"/>
    <cellStyle name="Normal 21" xfId="198"/>
    <cellStyle name="Normal 21 2" xfId="199"/>
    <cellStyle name="Normal 22" xfId="200"/>
    <cellStyle name="Normal 23" xfId="201"/>
    <cellStyle name="Normal 24" xfId="202"/>
    <cellStyle name="Normal 24 2" xfId="203"/>
    <cellStyle name="Normal 24 3" xfId="204"/>
    <cellStyle name="Normal 25" xfId="205"/>
    <cellStyle name="Normal 25 2" xfId="206"/>
    <cellStyle name="Normal 26" xfId="207"/>
    <cellStyle name="Normal 26 2" xfId="208"/>
    <cellStyle name="Normal 27" xfId="209"/>
    <cellStyle name="Normal 27 2" xfId="210"/>
    <cellStyle name="Normal 3" xfId="211"/>
    <cellStyle name="Normal 3 10" xfId="212"/>
    <cellStyle name="Normal 3 10 2" xfId="213"/>
    <cellStyle name="Normal 3 11" xfId="214"/>
    <cellStyle name="Normal 3 11 2" xfId="215"/>
    <cellStyle name="Normal 3 12" xfId="216"/>
    <cellStyle name="Normal 3 12 2" xfId="217"/>
    <cellStyle name="Normal 3 13" xfId="218"/>
    <cellStyle name="Normal 3 14" xfId="219"/>
    <cellStyle name="Normal 3 2" xfId="220"/>
    <cellStyle name="Normal 3 2 2" xfId="221"/>
    <cellStyle name="Normal 3 3" xfId="222"/>
    <cellStyle name="Normal 3 3 2" xfId="223"/>
    <cellStyle name="Normal 3 4" xfId="224"/>
    <cellStyle name="Normal 3 4 2" xfId="225"/>
    <cellStyle name="Normal 3 5" xfId="226"/>
    <cellStyle name="Normal 3 5 2" xfId="227"/>
    <cellStyle name="Normal 3 6" xfId="228"/>
    <cellStyle name="Normal 3 6 2" xfId="229"/>
    <cellStyle name="Normal 3 7" xfId="230"/>
    <cellStyle name="Normal 3 7 2" xfId="231"/>
    <cellStyle name="Normal 3 8" xfId="232"/>
    <cellStyle name="Normal 3 8 2" xfId="233"/>
    <cellStyle name="Normal 3 9" xfId="234"/>
    <cellStyle name="Normal 3 9 2" xfId="235"/>
    <cellStyle name="Normal 4" xfId="236"/>
    <cellStyle name="Normal 4 10" xfId="237"/>
    <cellStyle name="Normal 4 11" xfId="238"/>
    <cellStyle name="Normal 4 12" xfId="239"/>
    <cellStyle name="Normal 4 2" xfId="240"/>
    <cellStyle name="Normal 4 3" xfId="241"/>
    <cellStyle name="Normal 4 4" xfId="242"/>
    <cellStyle name="Normal 4 5" xfId="243"/>
    <cellStyle name="Normal 4 6" xfId="244"/>
    <cellStyle name="Normal 4 7" xfId="245"/>
    <cellStyle name="Normal 4 8" xfId="246"/>
    <cellStyle name="Normal 4 9" xfId="247"/>
    <cellStyle name="Normal 5" xfId="248"/>
    <cellStyle name="Normal 5 2" xfId="249"/>
    <cellStyle name="Normal 5 3" xfId="250"/>
    <cellStyle name="Normal 5 3 2" xfId="251"/>
    <cellStyle name="Normal 6" xfId="252"/>
    <cellStyle name="Normal 6 2" xfId="253"/>
    <cellStyle name="Normal 6 3" xfId="254"/>
    <cellStyle name="Normal 7" xfId="255"/>
    <cellStyle name="Normal 7 2" xfId="256"/>
    <cellStyle name="Normal 8" xfId="257"/>
    <cellStyle name="Normal 9" xfId="258"/>
    <cellStyle name="Normal_2012 JANUARY PRICE LIST" xfId="259"/>
    <cellStyle name="normální 2" xfId="260"/>
    <cellStyle name="normální_AJ 2401 2005" xfId="261"/>
    <cellStyle name="normální_GB faxový ceník 1.4.97 (2) " xfId="262"/>
    <cellStyle name="Not" xfId="263"/>
    <cellStyle name="Note" xfId="264"/>
    <cellStyle name="Nötr" xfId="265"/>
    <cellStyle name="Output" xfId="266"/>
    <cellStyle name="písmo DEM ceník" xfId="267"/>
    <cellStyle name="Standard_CeníkKeramikaHOB2004_DE" xfId="268"/>
    <cellStyle name="Stil 1" xfId="269"/>
    <cellStyle name="Title" xfId="270"/>
    <cellStyle name="Toplam" xfId="271"/>
    <cellStyle name="Total" xfId="272"/>
    <cellStyle name="Uyarı Metni" xfId="273"/>
    <cellStyle name="Vurgu1" xfId="274"/>
    <cellStyle name="Vurgu2" xfId="275"/>
    <cellStyle name="Vurgu3" xfId="276"/>
    <cellStyle name="Vurgu4" xfId="277"/>
    <cellStyle name="Vurgu5" xfId="278"/>
    <cellStyle name="Vurgu6" xfId="279"/>
    <cellStyle name="Warning Text" xfId="280"/>
    <cellStyle name="Акцент1" xfId="281"/>
    <cellStyle name="Акцент2" xfId="282"/>
    <cellStyle name="Акцент3" xfId="283"/>
    <cellStyle name="Акцент4" xfId="284"/>
    <cellStyle name="Акцент5" xfId="285"/>
    <cellStyle name="Акцент6" xfId="286"/>
    <cellStyle name="Ввод " xfId="287"/>
    <cellStyle name="Вывод" xfId="288"/>
    <cellStyle name="Вычисление" xfId="289"/>
    <cellStyle name="Hyperlink" xfId="290"/>
    <cellStyle name="Currency" xfId="291"/>
    <cellStyle name="Currency [0]" xfId="292"/>
    <cellStyle name="Заголовок 1" xfId="293"/>
    <cellStyle name="Заголовок 2" xfId="294"/>
    <cellStyle name="Заголовок 3" xfId="295"/>
    <cellStyle name="Заголовок 4" xfId="296"/>
    <cellStyle name="Итог" xfId="297"/>
    <cellStyle name="Контрольная ячейка" xfId="298"/>
    <cellStyle name="Название" xfId="299"/>
    <cellStyle name="Нейтральный" xfId="300"/>
    <cellStyle name="Обычный 10" xfId="301"/>
    <cellStyle name="Обычный 2" xfId="302"/>
    <cellStyle name="Обычный 2 3" xfId="303"/>
    <cellStyle name="Обычный 2_Ekoplastik PPR (2)" xfId="304"/>
    <cellStyle name="Обычный 3" xfId="305"/>
    <cellStyle name="Обычный 4" xfId="306"/>
    <cellStyle name="Обычный 5" xfId="307"/>
    <cellStyle name="Обычный 6" xfId="308"/>
    <cellStyle name="Обычный 7" xfId="309"/>
    <cellStyle name="Обычный 8" xfId="310"/>
    <cellStyle name="Обычный 9" xfId="311"/>
    <cellStyle name="Обычный_Uponor PEX" xfId="312"/>
    <cellStyle name="Плохой" xfId="313"/>
    <cellStyle name="Пояснение" xfId="314"/>
    <cellStyle name="Примечание" xfId="315"/>
    <cellStyle name="Примечание 10" xfId="316"/>
    <cellStyle name="Примечание 2" xfId="317"/>
    <cellStyle name="Примечание 3" xfId="318"/>
    <cellStyle name="Примечание 4" xfId="319"/>
    <cellStyle name="Примечание 5" xfId="320"/>
    <cellStyle name="Примечание 6" xfId="321"/>
    <cellStyle name="Примечание 7" xfId="322"/>
    <cellStyle name="Примечание 8" xfId="323"/>
    <cellStyle name="Примечание 9" xfId="324"/>
    <cellStyle name="Percent" xfId="325"/>
    <cellStyle name="Связанная ячейка" xfId="326"/>
    <cellStyle name="Стиль 1" xfId="327"/>
    <cellStyle name="Текст предупреждения" xfId="328"/>
    <cellStyle name="Comma" xfId="329"/>
    <cellStyle name="Comma [0]" xfId="330"/>
    <cellStyle name="Финансовый 2" xfId="331"/>
    <cellStyle name="Хороший" xfId="3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7;&#1051;&#1059;&#1046;&#1045;&#1041;&#1053;&#1067;&#1049;%20&#1055;&#1056;&#1040;&#1049;&#1057;%20&#1058;&#105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1;&#1072;&#1084;&#1072;&#1088;&#1082;\VEN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Documents%20and%20Settings\&#1082;&#1080;&#1088;&#1089;&#1072;&#1085;&#1086;&#1074;\&#1056;&#1072;&#1073;&#1086;&#1095;&#1080;&#1081;%20&#1089;&#1090;&#1086;&#1083;\&#1062;&#1077;&#1085;&#1099;%20JIKA%2023,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1;&#1072;&#1084;&#1072;&#1088;&#1082;\VENI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vd\c\WINDOWS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87;&#1088;&#1072;&#1081;&#1089;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%20Uponor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87;&#1088;&#1072;&#1081;&#1089;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rkina\&#1054;&#1073;&#1084;&#1077;&#1085;\&#1056;&#1072;&#1073;&#1086;&#1095;&#1072;&#1103;\&#1062;&#1077;&#1085;&#1099;\&#1052;&#1077;&#1073;&#1077;&#1083;&#1100;%20&#1076;&#1083;&#1103;%20&#1074;&#1072;&#1085;&#1085;&#1086;&#1081;\&#1062;&#1077;&#1085;&#1099;%20JIKA%2023,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8;&#1072;&#1081;&#1089;-&#1083;&#1080;&#1089;&#1090;&#1099;%20&#1076;&#1086;&#1075;&#1086;&#1074;&#1086;&#1088;&#1099;\&#1055;&#1088;&#1072;&#1081;&#1089;-&#1083;&#1080;&#1089;&#1090;%20&#1058;&#1050;%202007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 NEW"/>
      <sheetName val="Ekoplastik PPR"/>
      <sheetName val="Ekoplastik THERM"/>
      <sheetName val="FV-Plast"/>
      <sheetName val="T3S"/>
      <sheetName val="Pilsa"/>
      <sheetName val="VALFEX"/>
      <sheetName val="VALFEX-серый"/>
      <sheetName val="Heisskraft"/>
      <sheetName val="DYTRON"/>
      <sheetName val="Uponor PEX"/>
      <sheetName val="Uponor PEX инструмент"/>
      <sheetName val="Uponor MLC"/>
      <sheetName val="Uponor MLC инструмент"/>
      <sheetName val="Uponor UFH"/>
      <sheetName val="Uponor SMATRIX"/>
      <sheetName val="Uponor SMART"/>
      <sheetName val="Uponor UFH инструмент"/>
      <sheetName val="WATTS UFH"/>
      <sheetName val="Uponor PHC"/>
      <sheetName val="Purmo"/>
      <sheetName val="Радиаторы AL"/>
      <sheetName val="Радиаторы BM"/>
      <sheetName val="Радиатор. арматура"/>
      <sheetName val="DAB"/>
      <sheetName val="Grundfos"/>
      <sheetName val="Grundfos скидки"/>
      <sheetName val="Хомут металл"/>
      <sheetName val="ЗАПОРНАЯ"/>
      <sheetName val="РЕГУЛИР"/>
      <sheetName val="Дренаж Uponor"/>
      <sheetName val="Колодцы UPONOR"/>
      <sheetName val="Колодцы WAVIN"/>
      <sheetName val="Колодцы и емкости ALTA"/>
      <sheetName val="Uponor IWW"/>
      <sheetName val="Kolomaki"/>
      <sheetName val="ЛОС Биоочиска ALTA"/>
      <sheetName val="ЛОС биоочистка SBM"/>
      <sheetName val="Жироотделители АЛЬТА"/>
      <sheetName val="Энергофлекс"/>
      <sheetName val="Ostendorf"/>
      <sheetName val="Коллекторы"/>
      <sheetName val="Коллект.группы"/>
      <sheetName val="Decibe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9">
          <cell r="C9">
            <v>0.81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7">
          <cell r="C7">
            <v>1.55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irsbo (2)"/>
      <sheetName val="Uporen"/>
      <sheetName val="Dupplex"/>
      <sheetName val="Ultra Rib 2"/>
      <sheetName val="Uponal"/>
      <sheetName val="Фитинги UR2,Dupplex,Uporen"/>
      <sheetName val="смотровые колодцы"/>
      <sheetName val="дренажные колодцы"/>
      <sheetName val="коллекторные колодцы"/>
      <sheetName val="колодцы в сборе"/>
      <sheetName val="Заказные колодцы"/>
      <sheetName val="Sako"/>
      <sheetName val="Дренаж"/>
      <sheetName val="Дренаж-мелиорация"/>
      <sheetName val="HTP "/>
      <sheetName val="Wirsbo"/>
      <sheetName val="Unipipe"/>
      <sheetName val="Upoten"/>
      <sheetName val="UpotenFittings"/>
      <sheetName val="FusionFittings"/>
      <sheetName val="Uponyl"/>
      <sheetName val="Siniraita"/>
      <sheetName val="Ecofle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9">
          <cell r="C9">
            <v>0.81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5">
          <cell r="C5">
            <v>0.58</v>
          </cell>
        </row>
        <row r="6">
          <cell r="C6">
            <v>0.58</v>
          </cell>
        </row>
        <row r="7">
          <cell r="C7">
            <v>1.55</v>
          </cell>
        </row>
        <row r="9">
          <cell r="C9">
            <v>0.81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5">
          <cell r="C5">
            <v>0.58</v>
          </cell>
        </row>
        <row r="6">
          <cell r="C6">
            <v>0.58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E356"/>
  <sheetViews>
    <sheetView tabSelected="1" zoomScaleSheetLayoutView="75" workbookViewId="0" topLeftCell="A1">
      <selection activeCell="J11" sqref="J11"/>
    </sheetView>
  </sheetViews>
  <sheetFormatPr defaultColWidth="9.00390625" defaultRowHeight="12.75"/>
  <cols>
    <col min="1" max="1" width="10.875" style="1" customWidth="1"/>
    <col min="2" max="2" width="54.25390625" style="1" customWidth="1"/>
    <col min="3" max="3" width="7.00390625" style="23" customWidth="1"/>
    <col min="4" max="4" width="13.00390625" style="1" customWidth="1"/>
    <col min="5" max="5" width="12.00390625" style="22" customWidth="1"/>
    <col min="6" max="16384" width="9.125" style="1" customWidth="1"/>
  </cols>
  <sheetData>
    <row r="1" spans="1:5" s="4" customFormat="1" ht="12" customHeight="1">
      <c r="A1" s="2">
        <v>44347</v>
      </c>
      <c r="B1" s="3"/>
      <c r="C1" s="3"/>
      <c r="E1" s="5" t="s">
        <v>0</v>
      </c>
    </row>
    <row r="2" spans="1:5" ht="11.25">
      <c r="A2" s="6" t="s">
        <v>1</v>
      </c>
      <c r="B2" s="6"/>
      <c r="C2" s="6"/>
      <c r="D2" s="6"/>
      <c r="E2" s="7">
        <v>0.3</v>
      </c>
    </row>
    <row r="3" spans="1:5" ht="21">
      <c r="A3" s="8" t="s">
        <v>2</v>
      </c>
      <c r="B3" s="8" t="s">
        <v>3</v>
      </c>
      <c r="C3" s="9" t="s">
        <v>4</v>
      </c>
      <c r="D3" s="10" t="s">
        <v>5</v>
      </c>
      <c r="E3" s="11" t="s">
        <v>6</v>
      </c>
    </row>
    <row r="4" spans="1:5" ht="10.5">
      <c r="A4" s="12"/>
      <c r="B4" s="13"/>
      <c r="C4" s="14"/>
      <c r="D4" s="15"/>
      <c r="E4" s="16"/>
    </row>
    <row r="5" spans="1:5" ht="10.5">
      <c r="A5" s="12" t="s">
        <v>7</v>
      </c>
      <c r="B5" s="13" t="s">
        <v>8</v>
      </c>
      <c r="C5" s="14" t="s">
        <v>9</v>
      </c>
      <c r="D5" s="17">
        <v>201</v>
      </c>
      <c r="E5" s="18">
        <f aca="true" t="shared" si="0" ref="E5:E68">D5*(1-$E$2)</f>
        <v>140.7</v>
      </c>
    </row>
    <row r="6" spans="1:5" ht="10.5">
      <c r="A6" s="12" t="s">
        <v>10</v>
      </c>
      <c r="B6" s="13" t="s">
        <v>11</v>
      </c>
      <c r="C6" s="14" t="s">
        <v>9</v>
      </c>
      <c r="D6" s="17">
        <v>268</v>
      </c>
      <c r="E6" s="18">
        <f t="shared" si="0"/>
        <v>187.6</v>
      </c>
    </row>
    <row r="7" spans="1:5" ht="10.5">
      <c r="A7" s="12" t="s">
        <v>12</v>
      </c>
      <c r="B7" s="13" t="s">
        <v>13</v>
      </c>
      <c r="C7" s="14" t="s">
        <v>9</v>
      </c>
      <c r="D7" s="17">
        <v>419</v>
      </c>
      <c r="E7" s="18">
        <f t="shared" si="0"/>
        <v>293.29999999999995</v>
      </c>
    </row>
    <row r="8" spans="1:5" ht="10.5">
      <c r="A8" s="12" t="s">
        <v>14</v>
      </c>
      <c r="B8" s="13" t="s">
        <v>15</v>
      </c>
      <c r="C8" s="14" t="s">
        <v>9</v>
      </c>
      <c r="D8" s="17">
        <v>690</v>
      </c>
      <c r="E8" s="18">
        <f t="shared" si="0"/>
        <v>482.99999999999994</v>
      </c>
    </row>
    <row r="9" spans="1:5" ht="10.5">
      <c r="A9" s="12" t="s">
        <v>16</v>
      </c>
      <c r="B9" s="13" t="s">
        <v>17</v>
      </c>
      <c r="C9" s="14" t="s">
        <v>9</v>
      </c>
      <c r="D9" s="17">
        <v>1136</v>
      </c>
      <c r="E9" s="18">
        <f t="shared" si="0"/>
        <v>795.1999999999999</v>
      </c>
    </row>
    <row r="10" spans="1:5" ht="10.5">
      <c r="A10" s="12"/>
      <c r="B10" s="13"/>
      <c r="C10" s="14"/>
      <c r="D10" s="17"/>
      <c r="E10" s="18"/>
    </row>
    <row r="11" spans="1:5" ht="10.5">
      <c r="A11" s="12" t="s">
        <v>18</v>
      </c>
      <c r="B11" s="13" t="s">
        <v>19</v>
      </c>
      <c r="C11" s="14" t="s">
        <v>9</v>
      </c>
      <c r="D11" s="17">
        <v>215</v>
      </c>
      <c r="E11" s="18">
        <f t="shared" si="0"/>
        <v>150.5</v>
      </c>
    </row>
    <row r="12" spans="1:5" ht="10.5">
      <c r="A12" s="12" t="s">
        <v>20</v>
      </c>
      <c r="B12" s="13" t="s">
        <v>21</v>
      </c>
      <c r="C12" s="14" t="s">
        <v>9</v>
      </c>
      <c r="D12" s="17">
        <v>294</v>
      </c>
      <c r="E12" s="18">
        <f t="shared" si="0"/>
        <v>205.79999999999998</v>
      </c>
    </row>
    <row r="13" spans="1:5" ht="10.5">
      <c r="A13" s="12" t="s">
        <v>22</v>
      </c>
      <c r="B13" s="13" t="s">
        <v>23</v>
      </c>
      <c r="C13" s="14" t="s">
        <v>9</v>
      </c>
      <c r="D13" s="17">
        <v>473</v>
      </c>
      <c r="E13" s="18">
        <f t="shared" si="0"/>
        <v>331.09999999999997</v>
      </c>
    </row>
    <row r="14" spans="1:5" ht="10.5">
      <c r="A14" s="12" t="s">
        <v>24</v>
      </c>
      <c r="B14" s="13" t="s">
        <v>25</v>
      </c>
      <c r="C14" s="14" t="s">
        <v>9</v>
      </c>
      <c r="D14" s="17">
        <v>860</v>
      </c>
      <c r="E14" s="18">
        <f t="shared" si="0"/>
        <v>602</v>
      </c>
    </row>
    <row r="15" spans="1:5" ht="10.5">
      <c r="A15" s="12"/>
      <c r="B15" s="13"/>
      <c r="C15" s="14"/>
      <c r="D15" s="17"/>
      <c r="E15" s="18"/>
    </row>
    <row r="16" spans="1:5" ht="10.5">
      <c r="A16" s="12" t="s">
        <v>26</v>
      </c>
      <c r="B16" s="13" t="s">
        <v>27</v>
      </c>
      <c r="C16" s="14" t="s">
        <v>9</v>
      </c>
      <c r="D16" s="17">
        <v>182</v>
      </c>
      <c r="E16" s="18">
        <f t="shared" si="0"/>
        <v>127.39999999999999</v>
      </c>
    </row>
    <row r="17" spans="1:5" ht="10.5">
      <c r="A17" s="12" t="s">
        <v>28</v>
      </c>
      <c r="B17" s="13" t="s">
        <v>29</v>
      </c>
      <c r="C17" s="14" t="s">
        <v>9</v>
      </c>
      <c r="D17" s="17">
        <v>182</v>
      </c>
      <c r="E17" s="18">
        <f t="shared" si="0"/>
        <v>127.39999999999999</v>
      </c>
    </row>
    <row r="18" spans="1:5" ht="10.5">
      <c r="A18" s="12">
        <v>1062046</v>
      </c>
      <c r="B18" s="13" t="s">
        <v>30</v>
      </c>
      <c r="C18" s="14" t="s">
        <v>9</v>
      </c>
      <c r="D18" s="17">
        <v>182</v>
      </c>
      <c r="E18" s="18">
        <f t="shared" si="0"/>
        <v>127.39999999999999</v>
      </c>
    </row>
    <row r="19" spans="1:5" ht="10.5">
      <c r="A19" s="12" t="s">
        <v>31</v>
      </c>
      <c r="B19" s="13" t="s">
        <v>32</v>
      </c>
      <c r="C19" s="14" t="s">
        <v>9</v>
      </c>
      <c r="D19" s="17">
        <v>234</v>
      </c>
      <c r="E19" s="18">
        <f t="shared" si="0"/>
        <v>163.79999999999998</v>
      </c>
    </row>
    <row r="20" spans="1:5" ht="10.5">
      <c r="A20" s="12" t="s">
        <v>33</v>
      </c>
      <c r="B20" s="13" t="s">
        <v>34</v>
      </c>
      <c r="C20" s="14" t="s">
        <v>9</v>
      </c>
      <c r="D20" s="17">
        <v>234</v>
      </c>
      <c r="E20" s="18">
        <f t="shared" si="0"/>
        <v>163.79999999999998</v>
      </c>
    </row>
    <row r="21" spans="1:5" ht="10.5">
      <c r="A21" s="12" t="s">
        <v>35</v>
      </c>
      <c r="B21" s="13" t="s">
        <v>36</v>
      </c>
      <c r="C21" s="14" t="s">
        <v>9</v>
      </c>
      <c r="D21" s="17">
        <v>234</v>
      </c>
      <c r="E21" s="18">
        <f t="shared" si="0"/>
        <v>163.79999999999998</v>
      </c>
    </row>
    <row r="22" spans="1:5" ht="10.5">
      <c r="A22" s="12" t="s">
        <v>37</v>
      </c>
      <c r="B22" s="13" t="s">
        <v>38</v>
      </c>
      <c r="C22" s="14" t="s">
        <v>9</v>
      </c>
      <c r="D22" s="17">
        <v>379</v>
      </c>
      <c r="E22" s="18">
        <f t="shared" si="0"/>
        <v>265.3</v>
      </c>
    </row>
    <row r="23" spans="1:5" ht="10.5">
      <c r="A23" s="12" t="s">
        <v>39</v>
      </c>
      <c r="B23" s="13" t="s">
        <v>40</v>
      </c>
      <c r="C23" s="14" t="s">
        <v>9</v>
      </c>
      <c r="D23" s="17">
        <v>379</v>
      </c>
      <c r="E23" s="18">
        <f t="shared" si="0"/>
        <v>265.3</v>
      </c>
    </row>
    <row r="24" spans="1:5" ht="10.5">
      <c r="A24" s="12" t="s">
        <v>41</v>
      </c>
      <c r="B24" s="13" t="s">
        <v>42</v>
      </c>
      <c r="C24" s="14" t="s">
        <v>9</v>
      </c>
      <c r="D24" s="17">
        <v>379</v>
      </c>
      <c r="E24" s="18">
        <f t="shared" si="0"/>
        <v>265.3</v>
      </c>
    </row>
    <row r="25" spans="1:5" ht="10.5">
      <c r="A25" s="12" t="s">
        <v>43</v>
      </c>
      <c r="B25" s="13" t="s">
        <v>44</v>
      </c>
      <c r="C25" s="14" t="s">
        <v>9</v>
      </c>
      <c r="D25" s="17">
        <v>379</v>
      </c>
      <c r="E25" s="18">
        <f t="shared" si="0"/>
        <v>265.3</v>
      </c>
    </row>
    <row r="26" spans="1:5" ht="10.5">
      <c r="A26" s="14">
        <v>1001220</v>
      </c>
      <c r="B26" s="13" t="s">
        <v>45</v>
      </c>
      <c r="C26" s="14" t="s">
        <v>9</v>
      </c>
      <c r="D26" s="17">
        <v>608</v>
      </c>
      <c r="E26" s="18">
        <f t="shared" si="0"/>
        <v>425.59999999999997</v>
      </c>
    </row>
    <row r="27" spans="1:5" ht="10.5">
      <c r="A27" s="12"/>
      <c r="B27" s="13"/>
      <c r="C27" s="14"/>
      <c r="D27" s="19"/>
      <c r="E27" s="18"/>
    </row>
    <row r="28" spans="1:5" ht="10.5">
      <c r="A28" s="12">
        <v>1033896</v>
      </c>
      <c r="B28" s="13" t="s">
        <v>46</v>
      </c>
      <c r="C28" s="14" t="s">
        <v>9</v>
      </c>
      <c r="D28" s="17">
        <v>191</v>
      </c>
      <c r="E28" s="18">
        <f t="shared" si="0"/>
        <v>133.7</v>
      </c>
    </row>
    <row r="29" spans="1:5" ht="10.5">
      <c r="A29" s="12">
        <v>1033222</v>
      </c>
      <c r="B29" s="13" t="s">
        <v>47</v>
      </c>
      <c r="C29" s="14" t="s">
        <v>9</v>
      </c>
      <c r="D29" s="17">
        <v>256</v>
      </c>
      <c r="E29" s="18">
        <f t="shared" si="0"/>
        <v>179.2</v>
      </c>
    </row>
    <row r="30" spans="1:5" ht="10.5">
      <c r="A30" s="12">
        <v>1033305</v>
      </c>
      <c r="B30" s="13" t="s">
        <v>48</v>
      </c>
      <c r="C30" s="14" t="s">
        <v>9</v>
      </c>
      <c r="D30" s="17">
        <v>402</v>
      </c>
      <c r="E30" s="18">
        <f t="shared" si="0"/>
        <v>281.4</v>
      </c>
    </row>
    <row r="31" spans="1:5" ht="10.5">
      <c r="A31" s="12">
        <v>1094118</v>
      </c>
      <c r="B31" s="13" t="s">
        <v>49</v>
      </c>
      <c r="C31" s="14" t="s">
        <v>9</v>
      </c>
      <c r="D31" s="17">
        <v>638</v>
      </c>
      <c r="E31" s="18">
        <f t="shared" si="0"/>
        <v>446.59999999999997</v>
      </c>
    </row>
    <row r="32" spans="1:5" ht="10.5">
      <c r="A32" s="12"/>
      <c r="B32" s="13"/>
      <c r="C32" s="14"/>
      <c r="D32" s="17"/>
      <c r="E32" s="18"/>
    </row>
    <row r="33" spans="1:5" ht="10.5">
      <c r="A33" s="12" t="s">
        <v>50</v>
      </c>
      <c r="B33" s="13" t="s">
        <v>51</v>
      </c>
      <c r="C33" s="14" t="s">
        <v>9</v>
      </c>
      <c r="D33" s="17">
        <v>109</v>
      </c>
      <c r="E33" s="18">
        <f t="shared" si="0"/>
        <v>76.3</v>
      </c>
    </row>
    <row r="34" spans="1:5" ht="10.5">
      <c r="A34" s="12" t="s">
        <v>52</v>
      </c>
      <c r="B34" s="13" t="s">
        <v>53</v>
      </c>
      <c r="C34" s="14" t="s">
        <v>9</v>
      </c>
      <c r="D34" s="17">
        <v>122</v>
      </c>
      <c r="E34" s="18">
        <f t="shared" si="0"/>
        <v>85.39999999999999</v>
      </c>
    </row>
    <row r="35" spans="1:5" ht="10.5">
      <c r="A35" s="12" t="s">
        <v>54</v>
      </c>
      <c r="B35" s="13" t="s">
        <v>55</v>
      </c>
      <c r="C35" s="14" t="s">
        <v>9</v>
      </c>
      <c r="D35" s="17">
        <v>157</v>
      </c>
      <c r="E35" s="18">
        <f t="shared" si="0"/>
        <v>109.89999999999999</v>
      </c>
    </row>
    <row r="36" spans="1:5" ht="10.5">
      <c r="A36" s="12" t="s">
        <v>56</v>
      </c>
      <c r="B36" s="13" t="s">
        <v>57</v>
      </c>
      <c r="C36" s="14" t="s">
        <v>9</v>
      </c>
      <c r="D36" s="17">
        <v>302</v>
      </c>
      <c r="E36" s="18">
        <f t="shared" si="0"/>
        <v>211.39999999999998</v>
      </c>
    </row>
    <row r="37" spans="1:5" ht="10.5">
      <c r="A37" s="12" t="s">
        <v>58</v>
      </c>
      <c r="B37" s="13" t="s">
        <v>59</v>
      </c>
      <c r="C37" s="14" t="s">
        <v>9</v>
      </c>
      <c r="D37" s="17">
        <v>521</v>
      </c>
      <c r="E37" s="18">
        <f t="shared" si="0"/>
        <v>364.7</v>
      </c>
    </row>
    <row r="38" spans="1:5" ht="10.5">
      <c r="A38" s="12"/>
      <c r="B38" s="13"/>
      <c r="C38" s="14"/>
      <c r="D38" s="17"/>
      <c r="E38" s="18"/>
    </row>
    <row r="39" spans="1:5" ht="10.5">
      <c r="A39" s="12" t="s">
        <v>60</v>
      </c>
      <c r="B39" s="13" t="s">
        <v>61</v>
      </c>
      <c r="C39" s="14" t="s">
        <v>9</v>
      </c>
      <c r="D39" s="17">
        <v>122</v>
      </c>
      <c r="E39" s="18">
        <f t="shared" si="0"/>
        <v>85.39999999999999</v>
      </c>
    </row>
    <row r="40" spans="1:5" ht="10.5">
      <c r="A40" s="12" t="s">
        <v>62</v>
      </c>
      <c r="B40" s="13" t="s">
        <v>63</v>
      </c>
      <c r="C40" s="14" t="s">
        <v>9</v>
      </c>
      <c r="D40" s="17">
        <v>136</v>
      </c>
      <c r="E40" s="18">
        <f t="shared" si="0"/>
        <v>95.19999999999999</v>
      </c>
    </row>
    <row r="41" spans="1:5" ht="10.5">
      <c r="A41" s="12" t="s">
        <v>64</v>
      </c>
      <c r="B41" s="13" t="s">
        <v>65</v>
      </c>
      <c r="C41" s="14" t="s">
        <v>9</v>
      </c>
      <c r="D41" s="17">
        <v>176</v>
      </c>
      <c r="E41" s="18">
        <f t="shared" si="0"/>
        <v>123.19999999999999</v>
      </c>
    </row>
    <row r="42" spans="1:5" ht="10.5">
      <c r="A42" s="12"/>
      <c r="B42" s="13"/>
      <c r="C42" s="14"/>
      <c r="D42" s="17"/>
      <c r="E42" s="18"/>
    </row>
    <row r="43" spans="1:5" ht="10.5">
      <c r="A43" s="12" t="s">
        <v>66</v>
      </c>
      <c r="B43" s="13" t="s">
        <v>67</v>
      </c>
      <c r="C43" s="14" t="s">
        <v>9</v>
      </c>
      <c r="D43" s="17">
        <v>122</v>
      </c>
      <c r="E43" s="18">
        <f t="shared" si="0"/>
        <v>85.39999999999999</v>
      </c>
    </row>
    <row r="44" spans="1:5" ht="10.5">
      <c r="A44" s="12" t="s">
        <v>68</v>
      </c>
      <c r="B44" s="13" t="s">
        <v>69</v>
      </c>
      <c r="C44" s="14" t="s">
        <v>9</v>
      </c>
      <c r="D44" s="17">
        <v>136</v>
      </c>
      <c r="E44" s="18">
        <f t="shared" si="0"/>
        <v>95.19999999999999</v>
      </c>
    </row>
    <row r="45" spans="1:5" ht="10.5">
      <c r="A45" s="12" t="s">
        <v>70</v>
      </c>
      <c r="B45" s="13" t="s">
        <v>71</v>
      </c>
      <c r="C45" s="14" t="s">
        <v>9</v>
      </c>
      <c r="D45" s="17">
        <v>176</v>
      </c>
      <c r="E45" s="18">
        <f t="shared" si="0"/>
        <v>123.19999999999999</v>
      </c>
    </row>
    <row r="46" spans="1:5" ht="10.5">
      <c r="A46" s="12"/>
      <c r="B46" s="13"/>
      <c r="C46" s="14"/>
      <c r="D46" s="17"/>
      <c r="E46" s="18"/>
    </row>
    <row r="47" spans="1:5" ht="10.5">
      <c r="A47" s="14">
        <v>1000118</v>
      </c>
      <c r="B47" s="13" t="s">
        <v>72</v>
      </c>
      <c r="C47" s="14" t="s">
        <v>73</v>
      </c>
      <c r="D47" s="17">
        <v>162</v>
      </c>
      <c r="E47" s="18">
        <f t="shared" si="0"/>
        <v>113.39999999999999</v>
      </c>
    </row>
    <row r="48" spans="1:5" ht="10.5">
      <c r="A48" s="14">
        <v>1001229</v>
      </c>
      <c r="B48" s="13" t="s">
        <v>74</v>
      </c>
      <c r="C48" s="14" t="s">
        <v>73</v>
      </c>
      <c r="D48" s="17">
        <v>202</v>
      </c>
      <c r="E48" s="18">
        <f t="shared" si="0"/>
        <v>141.39999999999998</v>
      </c>
    </row>
    <row r="49" spans="1:5" ht="10.5">
      <c r="A49" s="14">
        <v>1001230</v>
      </c>
      <c r="B49" s="13" t="s">
        <v>75</v>
      </c>
      <c r="C49" s="14" t="s">
        <v>73</v>
      </c>
      <c r="D49" s="17">
        <v>344</v>
      </c>
      <c r="E49" s="18">
        <f t="shared" si="0"/>
        <v>240.79999999999998</v>
      </c>
    </row>
    <row r="50" spans="1:5" ht="10.5">
      <c r="A50" s="12"/>
      <c r="B50" s="13"/>
      <c r="C50" s="14"/>
      <c r="D50" s="17"/>
      <c r="E50" s="18"/>
    </row>
    <row r="51" spans="1:5" ht="10.5">
      <c r="A51" s="12" t="s">
        <v>76</v>
      </c>
      <c r="B51" s="13" t="s">
        <v>77</v>
      </c>
      <c r="C51" s="14" t="s">
        <v>73</v>
      </c>
      <c r="D51" s="17">
        <v>553</v>
      </c>
      <c r="E51" s="18">
        <f t="shared" si="0"/>
        <v>387.09999999999997</v>
      </c>
    </row>
    <row r="52" spans="1:5" ht="10.5">
      <c r="A52" s="12"/>
      <c r="B52" s="13"/>
      <c r="C52" s="14"/>
      <c r="D52" s="17"/>
      <c r="E52" s="18">
        <f t="shared" si="0"/>
        <v>0</v>
      </c>
    </row>
    <row r="53" spans="1:5" ht="10.5">
      <c r="A53" s="12" t="s">
        <v>78</v>
      </c>
      <c r="B53" s="13" t="s">
        <v>79</v>
      </c>
      <c r="C53" s="14" t="s">
        <v>73</v>
      </c>
      <c r="D53" s="17">
        <v>57</v>
      </c>
      <c r="E53" s="18">
        <f t="shared" si="0"/>
        <v>39.9</v>
      </c>
    </row>
    <row r="54" spans="1:5" ht="10.5">
      <c r="A54" s="12" t="s">
        <v>80</v>
      </c>
      <c r="B54" s="13" t="s">
        <v>81</v>
      </c>
      <c r="C54" s="14" t="s">
        <v>73</v>
      </c>
      <c r="D54" s="17">
        <v>57</v>
      </c>
      <c r="E54" s="18">
        <f t="shared" si="0"/>
        <v>39.9</v>
      </c>
    </row>
    <row r="55" spans="1:5" ht="10.5">
      <c r="A55" s="12"/>
      <c r="B55" s="13"/>
      <c r="C55" s="14"/>
      <c r="D55" s="17"/>
      <c r="E55" s="18"/>
    </row>
    <row r="56" spans="1:5" ht="10.5">
      <c r="A56" s="12" t="s">
        <v>82</v>
      </c>
      <c r="B56" s="13" t="s">
        <v>83</v>
      </c>
      <c r="C56" s="14" t="s">
        <v>73</v>
      </c>
      <c r="D56" s="17">
        <v>68</v>
      </c>
      <c r="E56" s="18">
        <f t="shared" si="0"/>
        <v>47.599999999999994</v>
      </c>
    </row>
    <row r="57" spans="1:5" ht="10.5">
      <c r="A57" s="12" t="s">
        <v>84</v>
      </c>
      <c r="B57" s="13" t="s">
        <v>85</v>
      </c>
      <c r="C57" s="14" t="s">
        <v>73</v>
      </c>
      <c r="D57" s="17">
        <v>68</v>
      </c>
      <c r="E57" s="18">
        <f t="shared" si="0"/>
        <v>47.599999999999994</v>
      </c>
    </row>
    <row r="58" spans="1:5" ht="10.5">
      <c r="A58" s="12"/>
      <c r="B58" s="13"/>
      <c r="C58" s="14"/>
      <c r="D58" s="17"/>
      <c r="E58" s="18"/>
    </row>
    <row r="59" spans="1:5" ht="10.5">
      <c r="A59" s="12" t="s">
        <v>86</v>
      </c>
      <c r="B59" s="13" t="s">
        <v>87</v>
      </c>
      <c r="C59" s="14" t="s">
        <v>73</v>
      </c>
      <c r="D59" s="17">
        <v>59</v>
      </c>
      <c r="E59" s="18">
        <f t="shared" si="0"/>
        <v>41.3</v>
      </c>
    </row>
    <row r="60" spans="1:5" ht="10.5">
      <c r="A60" s="12" t="s">
        <v>88</v>
      </c>
      <c r="B60" s="13" t="s">
        <v>89</v>
      </c>
      <c r="C60" s="14" t="s">
        <v>73</v>
      </c>
      <c r="D60" s="17">
        <v>80</v>
      </c>
      <c r="E60" s="18">
        <f t="shared" si="0"/>
        <v>56</v>
      </c>
    </row>
    <row r="61" spans="1:5" ht="10.5">
      <c r="A61" s="12" t="s">
        <v>90</v>
      </c>
      <c r="B61" s="13" t="s">
        <v>91</v>
      </c>
      <c r="C61" s="14" t="s">
        <v>73</v>
      </c>
      <c r="D61" s="17">
        <v>104</v>
      </c>
      <c r="E61" s="18">
        <f t="shared" si="0"/>
        <v>72.8</v>
      </c>
    </row>
    <row r="62" spans="1:5" ht="10.5">
      <c r="A62" s="12" t="s">
        <v>92</v>
      </c>
      <c r="B62" s="13" t="s">
        <v>93</v>
      </c>
      <c r="C62" s="14" t="s">
        <v>73</v>
      </c>
      <c r="D62" s="17">
        <v>169</v>
      </c>
      <c r="E62" s="18">
        <f t="shared" si="0"/>
        <v>118.3</v>
      </c>
    </row>
    <row r="63" spans="1:5" ht="10.5">
      <c r="A63" s="12"/>
      <c r="B63" s="13"/>
      <c r="C63" s="14"/>
      <c r="D63" s="17"/>
      <c r="E63" s="18"/>
    </row>
    <row r="64" spans="1:5" ht="10.5">
      <c r="A64" s="12" t="s">
        <v>94</v>
      </c>
      <c r="B64" s="13" t="s">
        <v>95</v>
      </c>
      <c r="C64" s="14" t="s">
        <v>73</v>
      </c>
      <c r="D64" s="17">
        <v>59</v>
      </c>
      <c r="E64" s="18">
        <f t="shared" si="0"/>
        <v>41.3</v>
      </c>
    </row>
    <row r="65" spans="1:5" ht="10.5">
      <c r="A65" s="12" t="s">
        <v>96</v>
      </c>
      <c r="B65" s="13" t="s">
        <v>97</v>
      </c>
      <c r="C65" s="14" t="s">
        <v>73</v>
      </c>
      <c r="D65" s="17">
        <v>80</v>
      </c>
      <c r="E65" s="18">
        <f t="shared" si="0"/>
        <v>56</v>
      </c>
    </row>
    <row r="66" spans="1:5" ht="10.5">
      <c r="A66" s="12" t="s">
        <v>98</v>
      </c>
      <c r="B66" s="13" t="s">
        <v>99</v>
      </c>
      <c r="C66" s="14" t="s">
        <v>73</v>
      </c>
      <c r="D66" s="17">
        <v>104</v>
      </c>
      <c r="E66" s="18">
        <f t="shared" si="0"/>
        <v>72.8</v>
      </c>
    </row>
    <row r="67" spans="1:5" ht="10.5">
      <c r="A67" s="12"/>
      <c r="B67" s="13"/>
      <c r="C67" s="14"/>
      <c r="D67" s="17"/>
      <c r="E67" s="18"/>
    </row>
    <row r="68" spans="1:5" ht="10.5">
      <c r="A68" s="12" t="s">
        <v>100</v>
      </c>
      <c r="B68" s="13" t="s">
        <v>101</v>
      </c>
      <c r="C68" s="14" t="s">
        <v>73</v>
      </c>
      <c r="D68" s="17">
        <v>59</v>
      </c>
      <c r="E68" s="18">
        <f t="shared" si="0"/>
        <v>41.3</v>
      </c>
    </row>
    <row r="69" spans="1:5" ht="10.5">
      <c r="A69" s="12" t="s">
        <v>102</v>
      </c>
      <c r="B69" s="13" t="s">
        <v>103</v>
      </c>
      <c r="C69" s="14" t="s">
        <v>73</v>
      </c>
      <c r="D69" s="17">
        <v>80</v>
      </c>
      <c r="E69" s="18">
        <f aca="true" t="shared" si="1" ref="E69:E132">D69*(1-$E$2)</f>
        <v>56</v>
      </c>
    </row>
    <row r="70" spans="1:5" ht="10.5">
      <c r="A70" s="12" t="s">
        <v>104</v>
      </c>
      <c r="B70" s="13" t="s">
        <v>105</v>
      </c>
      <c r="C70" s="14" t="s">
        <v>73</v>
      </c>
      <c r="D70" s="17">
        <v>104</v>
      </c>
      <c r="E70" s="18">
        <f t="shared" si="1"/>
        <v>72.8</v>
      </c>
    </row>
    <row r="71" spans="1:5" ht="10.5">
      <c r="A71" s="12"/>
      <c r="B71" s="13"/>
      <c r="C71" s="14"/>
      <c r="D71" s="17"/>
      <c r="E71" s="18"/>
    </row>
    <row r="72" spans="1:5" ht="10.5">
      <c r="A72" s="12" t="s">
        <v>106</v>
      </c>
      <c r="B72" s="13" t="s">
        <v>107</v>
      </c>
      <c r="C72" s="14" t="s">
        <v>73</v>
      </c>
      <c r="D72" s="17">
        <v>210</v>
      </c>
      <c r="E72" s="18">
        <f t="shared" si="1"/>
        <v>147</v>
      </c>
    </row>
    <row r="73" spans="1:5" ht="10.5">
      <c r="A73" s="14"/>
      <c r="B73" s="13"/>
      <c r="C73" s="14"/>
      <c r="D73" s="17"/>
      <c r="E73" s="18"/>
    </row>
    <row r="74" spans="1:5" ht="10.5">
      <c r="A74" s="12" t="s">
        <v>108</v>
      </c>
      <c r="B74" s="13" t="s">
        <v>109</v>
      </c>
      <c r="C74" s="14" t="s">
        <v>73</v>
      </c>
      <c r="D74" s="17">
        <v>371</v>
      </c>
      <c r="E74" s="18">
        <f t="shared" si="1"/>
        <v>259.7</v>
      </c>
    </row>
    <row r="75" spans="1:5" ht="10.5">
      <c r="A75" s="12" t="s">
        <v>110</v>
      </c>
      <c r="B75" s="13" t="s">
        <v>111</v>
      </c>
      <c r="C75" s="14" t="s">
        <v>73</v>
      </c>
      <c r="D75" s="17">
        <v>465</v>
      </c>
      <c r="E75" s="18">
        <f t="shared" si="1"/>
        <v>325.5</v>
      </c>
    </row>
    <row r="76" spans="1:5" ht="10.5">
      <c r="A76" s="12" t="s">
        <v>112</v>
      </c>
      <c r="B76" s="13" t="s">
        <v>113</v>
      </c>
      <c r="C76" s="14" t="s">
        <v>73</v>
      </c>
      <c r="D76" s="17">
        <v>657</v>
      </c>
      <c r="E76" s="18">
        <f t="shared" si="1"/>
        <v>459.9</v>
      </c>
    </row>
    <row r="77" spans="1:5" ht="10.5">
      <c r="A77" s="12" t="s">
        <v>114</v>
      </c>
      <c r="B77" s="13" t="s">
        <v>115</v>
      </c>
      <c r="C77" s="14" t="s">
        <v>73</v>
      </c>
      <c r="D77" s="17">
        <v>1089</v>
      </c>
      <c r="E77" s="18">
        <f t="shared" si="1"/>
        <v>762.3</v>
      </c>
    </row>
    <row r="78" spans="1:5" ht="10.5">
      <c r="A78" s="12" t="s">
        <v>116</v>
      </c>
      <c r="B78" s="13" t="s">
        <v>117</v>
      </c>
      <c r="C78" s="14" t="s">
        <v>73</v>
      </c>
      <c r="D78" s="17">
        <v>1996</v>
      </c>
      <c r="E78" s="18">
        <f t="shared" si="1"/>
        <v>1397.1999999999998</v>
      </c>
    </row>
    <row r="79" spans="1:5" ht="10.5">
      <c r="A79" s="12"/>
      <c r="B79" s="13"/>
      <c r="C79" s="14"/>
      <c r="D79" s="17"/>
      <c r="E79" s="18"/>
    </row>
    <row r="80" spans="1:5" ht="10.5">
      <c r="A80" s="12" t="s">
        <v>118</v>
      </c>
      <c r="B80" s="13" t="s">
        <v>119</v>
      </c>
      <c r="C80" s="14" t="s">
        <v>73</v>
      </c>
      <c r="D80" s="17">
        <v>496</v>
      </c>
      <c r="E80" s="18">
        <f t="shared" si="1"/>
        <v>347.2</v>
      </c>
    </row>
    <row r="81" spans="1:5" ht="10.5">
      <c r="A81" s="12" t="s">
        <v>120</v>
      </c>
      <c r="B81" s="13" t="s">
        <v>121</v>
      </c>
      <c r="C81" s="14" t="s">
        <v>73</v>
      </c>
      <c r="D81" s="17">
        <v>685</v>
      </c>
      <c r="E81" s="18">
        <f t="shared" si="1"/>
        <v>479.49999999999994</v>
      </c>
    </row>
    <row r="82" spans="1:5" ht="10.5">
      <c r="A82" s="12" t="s">
        <v>122</v>
      </c>
      <c r="B82" s="13" t="s">
        <v>123</v>
      </c>
      <c r="C82" s="14" t="s">
        <v>73</v>
      </c>
      <c r="D82" s="17">
        <v>685</v>
      </c>
      <c r="E82" s="18">
        <f t="shared" si="1"/>
        <v>479.49999999999994</v>
      </c>
    </row>
    <row r="83" spans="1:5" ht="10.5">
      <c r="A83" s="12" t="s">
        <v>124</v>
      </c>
      <c r="B83" s="13" t="s">
        <v>125</v>
      </c>
      <c r="C83" s="14" t="s">
        <v>73</v>
      </c>
      <c r="D83" s="17">
        <v>1089</v>
      </c>
      <c r="E83" s="18">
        <f t="shared" si="1"/>
        <v>762.3</v>
      </c>
    </row>
    <row r="84" spans="1:5" ht="10.5">
      <c r="A84" s="12" t="s">
        <v>126</v>
      </c>
      <c r="B84" s="13" t="s">
        <v>127</v>
      </c>
      <c r="C84" s="14" t="s">
        <v>73</v>
      </c>
      <c r="D84" s="17">
        <v>1996</v>
      </c>
      <c r="E84" s="18">
        <f t="shared" si="1"/>
        <v>1397.1999999999998</v>
      </c>
    </row>
    <row r="85" spans="1:5" ht="10.5">
      <c r="A85" s="12"/>
      <c r="B85" s="13"/>
      <c r="C85" s="14"/>
      <c r="D85" s="17"/>
      <c r="E85" s="18"/>
    </row>
    <row r="86" spans="1:5" ht="10.5">
      <c r="A86" s="12" t="s">
        <v>128</v>
      </c>
      <c r="B86" s="13" t="s">
        <v>129</v>
      </c>
      <c r="C86" s="14" t="s">
        <v>73</v>
      </c>
      <c r="D86" s="17">
        <v>416</v>
      </c>
      <c r="E86" s="18">
        <f t="shared" si="1"/>
        <v>291.2</v>
      </c>
    </row>
    <row r="87" spans="1:5" ht="10.5">
      <c r="A87" s="12" t="s">
        <v>130</v>
      </c>
      <c r="B87" s="13" t="s">
        <v>131</v>
      </c>
      <c r="C87" s="14" t="s">
        <v>73</v>
      </c>
      <c r="D87" s="17">
        <v>547</v>
      </c>
      <c r="E87" s="18">
        <f t="shared" si="1"/>
        <v>382.9</v>
      </c>
    </row>
    <row r="88" spans="1:5" ht="10.5">
      <c r="A88" s="12" t="s">
        <v>132</v>
      </c>
      <c r="B88" s="13" t="s">
        <v>133</v>
      </c>
      <c r="C88" s="14" t="s">
        <v>73</v>
      </c>
      <c r="D88" s="17">
        <v>764</v>
      </c>
      <c r="E88" s="18">
        <f t="shared" si="1"/>
        <v>534.8</v>
      </c>
    </row>
    <row r="89" spans="1:5" ht="10.5">
      <c r="A89" s="12" t="s">
        <v>134</v>
      </c>
      <c r="B89" s="13" t="s">
        <v>135</v>
      </c>
      <c r="C89" s="14" t="s">
        <v>73</v>
      </c>
      <c r="D89" s="17">
        <v>1436</v>
      </c>
      <c r="E89" s="18">
        <f t="shared" si="1"/>
        <v>1005.1999999999999</v>
      </c>
    </row>
    <row r="90" spans="1:5" ht="10.5">
      <c r="A90" s="12" t="s">
        <v>136</v>
      </c>
      <c r="B90" s="13" t="s">
        <v>137</v>
      </c>
      <c r="C90" s="14" t="s">
        <v>73</v>
      </c>
      <c r="D90" s="17">
        <v>3042</v>
      </c>
      <c r="E90" s="18">
        <f t="shared" si="1"/>
        <v>2129.4</v>
      </c>
    </row>
    <row r="91" spans="1:5" ht="10.5">
      <c r="A91" s="12"/>
      <c r="B91" s="13"/>
      <c r="C91" s="14"/>
      <c r="D91" s="17"/>
      <c r="E91" s="18"/>
    </row>
    <row r="92" spans="1:5" ht="10.5">
      <c r="A92" s="12">
        <v>1084671</v>
      </c>
      <c r="B92" s="13" t="s">
        <v>138</v>
      </c>
      <c r="C92" s="14" t="s">
        <v>73</v>
      </c>
      <c r="D92" s="17">
        <v>259</v>
      </c>
      <c r="E92" s="18">
        <f t="shared" si="1"/>
        <v>181.29999999999998</v>
      </c>
    </row>
    <row r="93" spans="1:5" ht="10.5">
      <c r="A93" s="12"/>
      <c r="B93" s="13"/>
      <c r="C93" s="14"/>
      <c r="D93" s="17"/>
      <c r="E93" s="18"/>
    </row>
    <row r="94" spans="1:5" ht="10.5">
      <c r="A94" s="12" t="s">
        <v>139</v>
      </c>
      <c r="B94" s="13" t="s">
        <v>140</v>
      </c>
      <c r="C94" s="14" t="s">
        <v>73</v>
      </c>
      <c r="D94" s="17">
        <v>484</v>
      </c>
      <c r="E94" s="18">
        <f t="shared" si="1"/>
        <v>338.79999999999995</v>
      </c>
    </row>
    <row r="95" spans="1:5" ht="10.5">
      <c r="A95" s="12" t="s">
        <v>141</v>
      </c>
      <c r="B95" s="13" t="s">
        <v>142</v>
      </c>
      <c r="C95" s="14" t="s">
        <v>73</v>
      </c>
      <c r="D95" s="17">
        <v>655</v>
      </c>
      <c r="E95" s="18">
        <f t="shared" si="1"/>
        <v>458.49999999999994</v>
      </c>
    </row>
    <row r="96" spans="1:5" ht="10.5">
      <c r="A96" s="12" t="s">
        <v>143</v>
      </c>
      <c r="B96" s="13" t="s">
        <v>144</v>
      </c>
      <c r="C96" s="14" t="s">
        <v>73</v>
      </c>
      <c r="D96" s="17">
        <v>1042</v>
      </c>
      <c r="E96" s="18">
        <f t="shared" si="1"/>
        <v>729.4</v>
      </c>
    </row>
    <row r="97" spans="1:5" ht="10.5">
      <c r="A97" s="12" t="s">
        <v>145</v>
      </c>
      <c r="B97" s="13" t="s">
        <v>146</v>
      </c>
      <c r="C97" s="14" t="s">
        <v>73</v>
      </c>
      <c r="D97" s="17">
        <v>2168</v>
      </c>
      <c r="E97" s="18">
        <f t="shared" si="1"/>
        <v>1517.6</v>
      </c>
    </row>
    <row r="98" spans="1:5" ht="10.5">
      <c r="A98" s="12" t="s">
        <v>147</v>
      </c>
      <c r="B98" s="13" t="s">
        <v>148</v>
      </c>
      <c r="C98" s="14" t="s">
        <v>73</v>
      </c>
      <c r="D98" s="17">
        <v>4044</v>
      </c>
      <c r="E98" s="18">
        <f t="shared" si="1"/>
        <v>2830.7999999999997</v>
      </c>
    </row>
    <row r="99" spans="1:5" ht="10.5">
      <c r="A99" s="12"/>
      <c r="B99" s="13"/>
      <c r="C99" s="14"/>
      <c r="D99" s="17"/>
      <c r="E99" s="18"/>
    </row>
    <row r="100" spans="1:5" ht="10.5">
      <c r="A100" s="12" t="s">
        <v>149</v>
      </c>
      <c r="B100" s="13" t="s">
        <v>150</v>
      </c>
      <c r="C100" s="14" t="s">
        <v>73</v>
      </c>
      <c r="D100" s="17">
        <v>615</v>
      </c>
      <c r="E100" s="18">
        <f t="shared" si="1"/>
        <v>430.5</v>
      </c>
    </row>
    <row r="101" spans="1:5" ht="10.5">
      <c r="A101" s="12" t="s">
        <v>151</v>
      </c>
      <c r="B101" s="13" t="s">
        <v>152</v>
      </c>
      <c r="C101" s="14" t="s">
        <v>73</v>
      </c>
      <c r="D101" s="17">
        <v>615</v>
      </c>
      <c r="E101" s="18">
        <f t="shared" si="1"/>
        <v>430.5</v>
      </c>
    </row>
    <row r="102" spans="1:5" ht="10.5">
      <c r="A102" s="12" t="s">
        <v>153</v>
      </c>
      <c r="B102" s="13" t="s">
        <v>154</v>
      </c>
      <c r="C102" s="14" t="s">
        <v>73</v>
      </c>
      <c r="D102" s="17">
        <v>655</v>
      </c>
      <c r="E102" s="18">
        <f t="shared" si="1"/>
        <v>458.49999999999994</v>
      </c>
    </row>
    <row r="103" spans="1:5" ht="10.5">
      <c r="A103" s="12" t="s">
        <v>155</v>
      </c>
      <c r="B103" s="13" t="s">
        <v>156</v>
      </c>
      <c r="C103" s="14" t="s">
        <v>73</v>
      </c>
      <c r="D103" s="17">
        <v>655</v>
      </c>
      <c r="E103" s="18">
        <f t="shared" si="1"/>
        <v>458.49999999999994</v>
      </c>
    </row>
    <row r="104" spans="1:5" ht="10.5">
      <c r="A104" s="12" t="s">
        <v>157</v>
      </c>
      <c r="B104" s="13" t="s">
        <v>158</v>
      </c>
      <c r="C104" s="14" t="s">
        <v>73</v>
      </c>
      <c r="D104" s="17">
        <v>1042</v>
      </c>
      <c r="E104" s="18">
        <f t="shared" si="1"/>
        <v>729.4</v>
      </c>
    </row>
    <row r="105" spans="1:5" ht="10.5">
      <c r="A105" s="12" t="s">
        <v>159</v>
      </c>
      <c r="B105" s="13" t="s">
        <v>160</v>
      </c>
      <c r="C105" s="14" t="s">
        <v>73</v>
      </c>
      <c r="D105" s="17">
        <v>1042</v>
      </c>
      <c r="E105" s="18">
        <f t="shared" si="1"/>
        <v>729.4</v>
      </c>
    </row>
    <row r="106" spans="1:5" ht="10.5">
      <c r="A106" s="12" t="s">
        <v>161</v>
      </c>
      <c r="B106" s="13" t="s">
        <v>162</v>
      </c>
      <c r="C106" s="14" t="s">
        <v>73</v>
      </c>
      <c r="D106" s="17">
        <v>1042</v>
      </c>
      <c r="E106" s="18">
        <f t="shared" si="1"/>
        <v>729.4</v>
      </c>
    </row>
    <row r="107" spans="1:5" ht="10.5">
      <c r="A107" s="12" t="s">
        <v>163</v>
      </c>
      <c r="B107" s="13" t="s">
        <v>164</v>
      </c>
      <c r="C107" s="14" t="s">
        <v>73</v>
      </c>
      <c r="D107" s="17">
        <v>1042</v>
      </c>
      <c r="E107" s="18">
        <f t="shared" si="1"/>
        <v>729.4</v>
      </c>
    </row>
    <row r="108" spans="1:5" ht="10.5">
      <c r="A108" s="12" t="s">
        <v>165</v>
      </c>
      <c r="B108" s="13" t="s">
        <v>166</v>
      </c>
      <c r="C108" s="14" t="s">
        <v>73</v>
      </c>
      <c r="D108" s="17">
        <v>1042</v>
      </c>
      <c r="E108" s="18">
        <f t="shared" si="1"/>
        <v>729.4</v>
      </c>
    </row>
    <row r="109" spans="1:5" ht="10.5">
      <c r="A109" s="12" t="s">
        <v>167</v>
      </c>
      <c r="B109" s="13" t="s">
        <v>168</v>
      </c>
      <c r="C109" s="14" t="s">
        <v>73</v>
      </c>
      <c r="D109" s="17">
        <v>1042</v>
      </c>
      <c r="E109" s="18">
        <f t="shared" si="1"/>
        <v>729.4</v>
      </c>
    </row>
    <row r="110" spans="1:5" ht="10.5">
      <c r="A110" s="12" t="s">
        <v>169</v>
      </c>
      <c r="B110" s="13" t="s">
        <v>170</v>
      </c>
      <c r="C110" s="14" t="s">
        <v>73</v>
      </c>
      <c r="D110" s="17">
        <v>1042</v>
      </c>
      <c r="E110" s="18">
        <f t="shared" si="1"/>
        <v>729.4</v>
      </c>
    </row>
    <row r="111" spans="1:5" ht="10.5">
      <c r="A111" s="12" t="s">
        <v>171</v>
      </c>
      <c r="B111" s="13" t="s">
        <v>172</v>
      </c>
      <c r="C111" s="14" t="s">
        <v>73</v>
      </c>
      <c r="D111" s="17">
        <v>1042</v>
      </c>
      <c r="E111" s="18">
        <f t="shared" si="1"/>
        <v>729.4</v>
      </c>
    </row>
    <row r="112" spans="1:5" ht="10.5">
      <c r="A112" s="12" t="s">
        <v>173</v>
      </c>
      <c r="B112" s="13" t="s">
        <v>174</v>
      </c>
      <c r="C112" s="14" t="s">
        <v>73</v>
      </c>
      <c r="D112" s="17">
        <v>2168</v>
      </c>
      <c r="E112" s="18">
        <f t="shared" si="1"/>
        <v>1517.6</v>
      </c>
    </row>
    <row r="113" spans="1:5" ht="10.5">
      <c r="A113" s="12" t="s">
        <v>175</v>
      </c>
      <c r="B113" s="13" t="s">
        <v>176</v>
      </c>
      <c r="C113" s="14" t="s">
        <v>73</v>
      </c>
      <c r="D113" s="17">
        <v>2168</v>
      </c>
      <c r="E113" s="18">
        <f t="shared" si="1"/>
        <v>1517.6</v>
      </c>
    </row>
    <row r="114" spans="1:5" ht="10.5">
      <c r="A114" s="12" t="s">
        <v>177</v>
      </c>
      <c r="B114" s="13" t="s">
        <v>178</v>
      </c>
      <c r="C114" s="14" t="s">
        <v>73</v>
      </c>
      <c r="D114" s="17">
        <v>2168</v>
      </c>
      <c r="E114" s="18">
        <f t="shared" si="1"/>
        <v>1517.6</v>
      </c>
    </row>
    <row r="115" spans="1:5" ht="10.5">
      <c r="A115" s="12" t="s">
        <v>179</v>
      </c>
      <c r="B115" s="13" t="s">
        <v>180</v>
      </c>
      <c r="C115" s="14" t="s">
        <v>73</v>
      </c>
      <c r="D115" s="17">
        <v>2168</v>
      </c>
      <c r="E115" s="18">
        <f t="shared" si="1"/>
        <v>1517.6</v>
      </c>
    </row>
    <row r="116" spans="1:5" ht="10.5">
      <c r="A116" s="12" t="s">
        <v>181</v>
      </c>
      <c r="B116" s="13" t="s">
        <v>182</v>
      </c>
      <c r="C116" s="14" t="s">
        <v>73</v>
      </c>
      <c r="D116" s="17">
        <v>2168</v>
      </c>
      <c r="E116" s="18">
        <f t="shared" si="1"/>
        <v>1517.6</v>
      </c>
    </row>
    <row r="117" spans="1:5" ht="10.5">
      <c r="A117" s="12" t="s">
        <v>183</v>
      </c>
      <c r="B117" s="13" t="s">
        <v>184</v>
      </c>
      <c r="C117" s="14" t="s">
        <v>73</v>
      </c>
      <c r="D117" s="17">
        <v>2168</v>
      </c>
      <c r="E117" s="18">
        <f t="shared" si="1"/>
        <v>1517.6</v>
      </c>
    </row>
    <row r="118" spans="1:5" ht="10.5">
      <c r="A118" s="12" t="s">
        <v>185</v>
      </c>
      <c r="B118" s="13" t="s">
        <v>186</v>
      </c>
      <c r="C118" s="14" t="s">
        <v>73</v>
      </c>
      <c r="D118" s="17">
        <v>4044</v>
      </c>
      <c r="E118" s="18">
        <f t="shared" si="1"/>
        <v>2830.7999999999997</v>
      </c>
    </row>
    <row r="119" spans="1:5" ht="10.5">
      <c r="A119" s="12" t="s">
        <v>187</v>
      </c>
      <c r="B119" s="13" t="s">
        <v>188</v>
      </c>
      <c r="C119" s="14" t="s">
        <v>73</v>
      </c>
      <c r="D119" s="17">
        <v>4044</v>
      </c>
      <c r="E119" s="18">
        <f t="shared" si="1"/>
        <v>2830.7999999999997</v>
      </c>
    </row>
    <row r="120" spans="1:5" ht="10.5">
      <c r="A120" s="12" t="s">
        <v>189</v>
      </c>
      <c r="B120" s="13" t="s">
        <v>190</v>
      </c>
      <c r="C120" s="14" t="s">
        <v>73</v>
      </c>
      <c r="D120" s="17">
        <v>4044</v>
      </c>
      <c r="E120" s="18">
        <f t="shared" si="1"/>
        <v>2830.7999999999997</v>
      </c>
    </row>
    <row r="121" spans="1:5" ht="10.5">
      <c r="A121" s="12" t="s">
        <v>191</v>
      </c>
      <c r="B121" s="13" t="s">
        <v>192</v>
      </c>
      <c r="C121" s="14" t="s">
        <v>73</v>
      </c>
      <c r="D121" s="17">
        <v>4044</v>
      </c>
      <c r="E121" s="18">
        <f t="shared" si="1"/>
        <v>2830.7999999999997</v>
      </c>
    </row>
    <row r="122" spans="1:5" ht="10.5">
      <c r="A122" s="12" t="s">
        <v>193</v>
      </c>
      <c r="B122" s="13" t="s">
        <v>194</v>
      </c>
      <c r="C122" s="14" t="s">
        <v>73</v>
      </c>
      <c r="D122" s="17">
        <v>4044</v>
      </c>
      <c r="E122" s="18">
        <f t="shared" si="1"/>
        <v>2830.7999999999997</v>
      </c>
    </row>
    <row r="123" spans="1:5" ht="10.5">
      <c r="A123" s="12" t="s">
        <v>195</v>
      </c>
      <c r="B123" s="13" t="s">
        <v>196</v>
      </c>
      <c r="C123" s="14" t="s">
        <v>73</v>
      </c>
      <c r="D123" s="17">
        <v>4044</v>
      </c>
      <c r="E123" s="18">
        <f t="shared" si="1"/>
        <v>2830.7999999999997</v>
      </c>
    </row>
    <row r="124" spans="1:5" ht="10.5">
      <c r="A124" s="12" t="s">
        <v>197</v>
      </c>
      <c r="B124" s="13" t="s">
        <v>198</v>
      </c>
      <c r="C124" s="14" t="s">
        <v>73</v>
      </c>
      <c r="D124" s="17">
        <v>4044</v>
      </c>
      <c r="E124" s="18">
        <f t="shared" si="1"/>
        <v>2830.7999999999997</v>
      </c>
    </row>
    <row r="125" spans="1:5" ht="10.5">
      <c r="A125" s="12"/>
      <c r="B125" s="13"/>
      <c r="C125" s="14"/>
      <c r="D125" s="17"/>
      <c r="E125" s="18"/>
    </row>
    <row r="126" spans="1:5" ht="10.5">
      <c r="A126" s="12">
        <v>1023003</v>
      </c>
      <c r="B126" s="13" t="s">
        <v>199</v>
      </c>
      <c r="C126" s="14" t="s">
        <v>73</v>
      </c>
      <c r="D126" s="17">
        <v>520</v>
      </c>
      <c r="E126" s="18">
        <f t="shared" si="1"/>
        <v>364</v>
      </c>
    </row>
    <row r="127" spans="1:5" ht="10.5">
      <c r="A127" s="12" t="s">
        <v>200</v>
      </c>
      <c r="B127" s="13" t="s">
        <v>201</v>
      </c>
      <c r="C127" s="14" t="s">
        <v>73</v>
      </c>
      <c r="D127" s="17">
        <v>697</v>
      </c>
      <c r="E127" s="18">
        <f t="shared" si="1"/>
        <v>487.9</v>
      </c>
    </row>
    <row r="128" spans="1:5" ht="10.5">
      <c r="A128" s="12" t="s">
        <v>202</v>
      </c>
      <c r="B128" s="13" t="s">
        <v>203</v>
      </c>
      <c r="C128" s="14" t="s">
        <v>73</v>
      </c>
      <c r="D128" s="17">
        <v>632</v>
      </c>
      <c r="E128" s="18">
        <f t="shared" si="1"/>
        <v>442.4</v>
      </c>
    </row>
    <row r="129" spans="1:5" ht="10.5">
      <c r="A129" s="12" t="s">
        <v>204</v>
      </c>
      <c r="B129" s="13" t="s">
        <v>205</v>
      </c>
      <c r="C129" s="14" t="s">
        <v>73</v>
      </c>
      <c r="D129" s="17">
        <v>811</v>
      </c>
      <c r="E129" s="18">
        <f t="shared" si="1"/>
        <v>567.6999999999999</v>
      </c>
    </row>
    <row r="130" spans="1:5" ht="10.5">
      <c r="A130" s="12" t="s">
        <v>206</v>
      </c>
      <c r="B130" s="13" t="s">
        <v>207</v>
      </c>
      <c r="C130" s="14" t="s">
        <v>73</v>
      </c>
      <c r="D130" s="17">
        <v>953</v>
      </c>
      <c r="E130" s="18">
        <f t="shared" si="1"/>
        <v>667.0999999999999</v>
      </c>
    </row>
    <row r="131" spans="1:5" ht="10.5">
      <c r="A131" s="12" t="s">
        <v>208</v>
      </c>
      <c r="B131" s="13" t="s">
        <v>209</v>
      </c>
      <c r="C131" s="14" t="s">
        <v>73</v>
      </c>
      <c r="D131" s="17">
        <v>1596</v>
      </c>
      <c r="E131" s="18">
        <f t="shared" si="1"/>
        <v>1117.1999999999998</v>
      </c>
    </row>
    <row r="132" spans="1:5" ht="10.5">
      <c r="A132" s="12">
        <v>1047191</v>
      </c>
      <c r="B132" s="13" t="s">
        <v>210</v>
      </c>
      <c r="C132" s="14" t="s">
        <v>73</v>
      </c>
      <c r="D132" s="17">
        <v>2475</v>
      </c>
      <c r="E132" s="18">
        <f t="shared" si="1"/>
        <v>1732.5</v>
      </c>
    </row>
    <row r="133" spans="1:5" ht="10.5">
      <c r="A133" s="12">
        <v>1085077</v>
      </c>
      <c r="B133" s="13" t="s">
        <v>211</v>
      </c>
      <c r="C133" s="14" t="s">
        <v>73</v>
      </c>
      <c r="D133" s="17">
        <v>5646</v>
      </c>
      <c r="E133" s="18">
        <f aca="true" t="shared" si="2" ref="E133:E196">D133*(1-$E$2)</f>
        <v>3952.2</v>
      </c>
    </row>
    <row r="134" spans="1:5" ht="10.5">
      <c r="A134" s="12"/>
      <c r="B134" s="13"/>
      <c r="C134" s="14"/>
      <c r="D134" s="17"/>
      <c r="E134" s="18"/>
    </row>
    <row r="135" spans="1:5" ht="10.5">
      <c r="A135" s="12">
        <v>1063810</v>
      </c>
      <c r="B135" s="13" t="s">
        <v>212</v>
      </c>
      <c r="C135" s="14" t="s">
        <v>73</v>
      </c>
      <c r="D135" s="17">
        <v>2463</v>
      </c>
      <c r="E135" s="18">
        <f t="shared" si="2"/>
        <v>1724.1</v>
      </c>
    </row>
    <row r="136" spans="1:5" ht="10.5">
      <c r="A136" s="12">
        <v>1008730</v>
      </c>
      <c r="B136" s="13" t="s">
        <v>213</v>
      </c>
      <c r="C136" s="14" t="s">
        <v>73</v>
      </c>
      <c r="D136" s="17">
        <v>2871</v>
      </c>
      <c r="E136" s="18">
        <f t="shared" si="2"/>
        <v>2009.6999999999998</v>
      </c>
    </row>
    <row r="137" spans="1:5" ht="10.5">
      <c r="A137" s="12">
        <v>1022290</v>
      </c>
      <c r="B137" s="13" t="s">
        <v>214</v>
      </c>
      <c r="C137" s="14" t="s">
        <v>73</v>
      </c>
      <c r="D137" s="17">
        <v>4872</v>
      </c>
      <c r="E137" s="18">
        <f t="shared" si="2"/>
        <v>3410.3999999999996</v>
      </c>
    </row>
    <row r="138" spans="1:5" ht="21">
      <c r="A138" s="12" t="s">
        <v>215</v>
      </c>
      <c r="B138" s="13" t="s">
        <v>216</v>
      </c>
      <c r="C138" s="14" t="s">
        <v>73</v>
      </c>
      <c r="D138" s="17">
        <v>4872</v>
      </c>
      <c r="E138" s="18">
        <f t="shared" si="2"/>
        <v>3410.3999999999996</v>
      </c>
    </row>
    <row r="139" spans="1:5" ht="10.5">
      <c r="A139" s="12"/>
      <c r="B139" s="13"/>
      <c r="C139" s="14"/>
      <c r="D139" s="17"/>
      <c r="E139" s="18"/>
    </row>
    <row r="140" spans="1:5" ht="10.5">
      <c r="A140" s="12" t="s">
        <v>217</v>
      </c>
      <c r="B140" s="13" t="s">
        <v>218</v>
      </c>
      <c r="C140" s="14" t="s">
        <v>73</v>
      </c>
      <c r="D140" s="17">
        <v>726</v>
      </c>
      <c r="E140" s="18">
        <f t="shared" si="2"/>
        <v>508.2</v>
      </c>
    </row>
    <row r="141" spans="1:5" ht="10.5">
      <c r="A141" s="12" t="s">
        <v>219</v>
      </c>
      <c r="B141" s="13" t="s">
        <v>220</v>
      </c>
      <c r="C141" s="14" t="s">
        <v>73</v>
      </c>
      <c r="D141" s="17">
        <v>869</v>
      </c>
      <c r="E141" s="18">
        <f t="shared" si="2"/>
        <v>608.3</v>
      </c>
    </row>
    <row r="142" spans="1:5" ht="10.5">
      <c r="A142" s="12" t="s">
        <v>221</v>
      </c>
      <c r="B142" s="13" t="s">
        <v>222</v>
      </c>
      <c r="C142" s="14" t="s">
        <v>73</v>
      </c>
      <c r="D142" s="17">
        <v>1121</v>
      </c>
      <c r="E142" s="18">
        <f t="shared" si="2"/>
        <v>784.6999999999999</v>
      </c>
    </row>
    <row r="143" spans="1:5" ht="10.5">
      <c r="A143" s="12" t="s">
        <v>223</v>
      </c>
      <c r="B143" s="13" t="s">
        <v>224</v>
      </c>
      <c r="C143" s="14" t="s">
        <v>73</v>
      </c>
      <c r="D143" s="17">
        <v>1481</v>
      </c>
      <c r="E143" s="18">
        <f t="shared" si="2"/>
        <v>1036.7</v>
      </c>
    </row>
    <row r="144" spans="1:5" ht="10.5">
      <c r="A144" s="12" t="s">
        <v>225</v>
      </c>
      <c r="B144" s="13" t="s">
        <v>226</v>
      </c>
      <c r="C144" s="14" t="s">
        <v>73</v>
      </c>
      <c r="D144" s="17">
        <v>2281</v>
      </c>
      <c r="E144" s="18">
        <f t="shared" si="2"/>
        <v>1596.6999999999998</v>
      </c>
    </row>
    <row r="145" spans="1:5" ht="10.5" customHeight="1">
      <c r="A145" s="12" t="s">
        <v>227</v>
      </c>
      <c r="B145" s="13" t="s">
        <v>228</v>
      </c>
      <c r="C145" s="14" t="s">
        <v>73</v>
      </c>
      <c r="D145" s="17">
        <v>2528</v>
      </c>
      <c r="E145" s="18">
        <f t="shared" si="2"/>
        <v>1769.6</v>
      </c>
    </row>
    <row r="146" spans="1:5" ht="21">
      <c r="A146" s="12" t="s">
        <v>229</v>
      </c>
      <c r="B146" s="13" t="s">
        <v>230</v>
      </c>
      <c r="C146" s="14" t="s">
        <v>73</v>
      </c>
      <c r="D146" s="17">
        <v>5172</v>
      </c>
      <c r="E146" s="18">
        <f t="shared" si="2"/>
        <v>3620.3999999999996</v>
      </c>
    </row>
    <row r="147" spans="1:5" ht="10.5">
      <c r="A147" s="12"/>
      <c r="B147" s="13"/>
      <c r="C147" s="14"/>
      <c r="D147" s="17"/>
      <c r="E147" s="18"/>
    </row>
    <row r="148" spans="1:5" ht="10.5">
      <c r="A148" s="12" t="s">
        <v>231</v>
      </c>
      <c r="B148" s="13" t="s">
        <v>232</v>
      </c>
      <c r="C148" s="14" t="s">
        <v>73</v>
      </c>
      <c r="D148" s="17">
        <v>940</v>
      </c>
      <c r="E148" s="18">
        <f t="shared" si="2"/>
        <v>658</v>
      </c>
    </row>
    <row r="149" spans="1:5" ht="10.5">
      <c r="A149" s="12" t="s">
        <v>233</v>
      </c>
      <c r="B149" s="13" t="s">
        <v>234</v>
      </c>
      <c r="C149" s="14" t="s">
        <v>73</v>
      </c>
      <c r="D149" s="17">
        <v>1211</v>
      </c>
      <c r="E149" s="18">
        <f t="shared" si="2"/>
        <v>847.6999999999999</v>
      </c>
    </row>
    <row r="150" spans="1:5" ht="10.5">
      <c r="A150" s="12" t="s">
        <v>235</v>
      </c>
      <c r="B150" s="13" t="s">
        <v>236</v>
      </c>
      <c r="C150" s="14" t="s">
        <v>73</v>
      </c>
      <c r="D150" s="17">
        <v>1211</v>
      </c>
      <c r="E150" s="18">
        <f t="shared" si="2"/>
        <v>847.6999999999999</v>
      </c>
    </row>
    <row r="151" spans="1:5" ht="10.5">
      <c r="A151" s="12" t="s">
        <v>237</v>
      </c>
      <c r="B151" s="13" t="s">
        <v>238</v>
      </c>
      <c r="C151" s="14" t="s">
        <v>73</v>
      </c>
      <c r="D151" s="17">
        <v>1943</v>
      </c>
      <c r="E151" s="18">
        <f t="shared" si="2"/>
        <v>1360.1</v>
      </c>
    </row>
    <row r="152" spans="1:5" ht="10.5">
      <c r="A152" s="12" t="s">
        <v>239</v>
      </c>
      <c r="B152" s="13" t="s">
        <v>240</v>
      </c>
      <c r="C152" s="14" t="s">
        <v>73</v>
      </c>
      <c r="D152" s="17">
        <v>2463</v>
      </c>
      <c r="E152" s="18">
        <f t="shared" si="2"/>
        <v>1724.1</v>
      </c>
    </row>
    <row r="153" spans="1:5" ht="10.5">
      <c r="A153" s="12"/>
      <c r="B153" s="13"/>
      <c r="C153" s="14"/>
      <c r="D153" s="17"/>
      <c r="E153" s="18"/>
    </row>
    <row r="154" spans="1:5" ht="10.5">
      <c r="A154" s="12" t="s">
        <v>241</v>
      </c>
      <c r="B154" s="13" t="s">
        <v>242</v>
      </c>
      <c r="C154" s="14" t="s">
        <v>73</v>
      </c>
      <c r="D154" s="17">
        <v>1128</v>
      </c>
      <c r="E154" s="18">
        <f t="shared" si="2"/>
        <v>789.5999999999999</v>
      </c>
    </row>
    <row r="155" spans="1:5" ht="10.5">
      <c r="A155" s="12" t="s">
        <v>243</v>
      </c>
      <c r="B155" s="13" t="s">
        <v>244</v>
      </c>
      <c r="C155" s="14" t="s">
        <v>73</v>
      </c>
      <c r="D155" s="17">
        <v>1275</v>
      </c>
      <c r="E155" s="18">
        <f t="shared" si="2"/>
        <v>892.5</v>
      </c>
    </row>
    <row r="156" spans="1:5" ht="10.5">
      <c r="A156" s="12" t="s">
        <v>245</v>
      </c>
      <c r="B156" s="13" t="s">
        <v>246</v>
      </c>
      <c r="C156" s="14" t="s">
        <v>73</v>
      </c>
      <c r="D156" s="17">
        <v>1608</v>
      </c>
      <c r="E156" s="18">
        <f t="shared" si="2"/>
        <v>1125.6</v>
      </c>
    </row>
    <row r="157" spans="1:5" ht="10.5">
      <c r="A157" s="12" t="s">
        <v>247</v>
      </c>
      <c r="B157" s="13" t="s">
        <v>248</v>
      </c>
      <c r="C157" s="14" t="s">
        <v>73</v>
      </c>
      <c r="D157" s="17">
        <v>1776</v>
      </c>
      <c r="E157" s="18">
        <f t="shared" si="2"/>
        <v>1243.1999999999998</v>
      </c>
    </row>
    <row r="158" spans="1:5" ht="10.5">
      <c r="A158" s="12" t="s">
        <v>249</v>
      </c>
      <c r="B158" s="13" t="s">
        <v>250</v>
      </c>
      <c r="C158" s="14" t="s">
        <v>73</v>
      </c>
      <c r="D158" s="17">
        <v>3293</v>
      </c>
      <c r="E158" s="18">
        <f t="shared" si="2"/>
        <v>2305.1</v>
      </c>
    </row>
    <row r="159" spans="1:5" ht="21">
      <c r="A159" s="12" t="s">
        <v>251</v>
      </c>
      <c r="B159" s="13" t="s">
        <v>252</v>
      </c>
      <c r="C159" s="14" t="s">
        <v>73</v>
      </c>
      <c r="D159" s="17">
        <v>5656</v>
      </c>
      <c r="E159" s="18">
        <f t="shared" si="2"/>
        <v>3959.2</v>
      </c>
    </row>
    <row r="160" spans="1:5" ht="10.5">
      <c r="A160" s="20"/>
      <c r="B160" s="20"/>
      <c r="C160" s="20"/>
      <c r="D160" s="21"/>
      <c r="E160" s="18"/>
    </row>
    <row r="161" spans="1:5" ht="21">
      <c r="A161" s="12" t="s">
        <v>253</v>
      </c>
      <c r="B161" s="13" t="s">
        <v>254</v>
      </c>
      <c r="C161" s="14" t="s">
        <v>73</v>
      </c>
      <c r="D161" s="17">
        <v>959</v>
      </c>
      <c r="E161" s="18">
        <f t="shared" si="2"/>
        <v>671.3</v>
      </c>
    </row>
    <row r="162" spans="1:5" ht="21">
      <c r="A162" s="12" t="s">
        <v>255</v>
      </c>
      <c r="B162" s="13" t="s">
        <v>256</v>
      </c>
      <c r="C162" s="14" t="s">
        <v>73</v>
      </c>
      <c r="D162" s="17">
        <v>1132</v>
      </c>
      <c r="E162" s="18">
        <f t="shared" si="2"/>
        <v>792.4</v>
      </c>
    </row>
    <row r="163" spans="1:5" ht="21">
      <c r="A163" s="12" t="s">
        <v>257</v>
      </c>
      <c r="B163" s="13" t="s">
        <v>258</v>
      </c>
      <c r="C163" s="14" t="s">
        <v>73</v>
      </c>
      <c r="D163" s="17">
        <v>1608</v>
      </c>
      <c r="E163" s="18">
        <f t="shared" si="2"/>
        <v>1125.6</v>
      </c>
    </row>
    <row r="164" spans="1:5" ht="21">
      <c r="A164" s="12" t="s">
        <v>259</v>
      </c>
      <c r="B164" s="13" t="s">
        <v>260</v>
      </c>
      <c r="C164" s="14" t="s">
        <v>73</v>
      </c>
      <c r="D164" s="17">
        <v>1776</v>
      </c>
      <c r="E164" s="18">
        <f t="shared" si="2"/>
        <v>1243.1999999999998</v>
      </c>
    </row>
    <row r="165" spans="1:5" ht="10.5">
      <c r="A165" s="12"/>
      <c r="B165" s="13"/>
      <c r="C165" s="14"/>
      <c r="D165" s="17"/>
      <c r="E165" s="18"/>
    </row>
    <row r="166" spans="1:5" ht="10.5">
      <c r="A166" s="12" t="s">
        <v>261</v>
      </c>
      <c r="B166" s="13" t="s">
        <v>262</v>
      </c>
      <c r="C166" s="14" t="s">
        <v>73</v>
      </c>
      <c r="D166" s="17">
        <v>1550</v>
      </c>
      <c r="E166" s="18">
        <f t="shared" si="2"/>
        <v>1085</v>
      </c>
    </row>
    <row r="167" spans="1:5" ht="10.5">
      <c r="A167" s="12" t="s">
        <v>263</v>
      </c>
      <c r="B167" s="13" t="s">
        <v>264</v>
      </c>
      <c r="C167" s="14" t="s">
        <v>73</v>
      </c>
      <c r="D167" s="17">
        <v>1673</v>
      </c>
      <c r="E167" s="18">
        <f t="shared" si="2"/>
        <v>1171.1</v>
      </c>
    </row>
    <row r="168" spans="1:5" ht="10.5">
      <c r="A168" s="12" t="s">
        <v>265</v>
      </c>
      <c r="B168" s="13" t="s">
        <v>266</v>
      </c>
      <c r="C168" s="14" t="s">
        <v>73</v>
      </c>
      <c r="D168" s="17">
        <v>1808</v>
      </c>
      <c r="E168" s="18">
        <f t="shared" si="2"/>
        <v>1265.6</v>
      </c>
    </row>
    <row r="169" spans="1:5" ht="10.5">
      <c r="A169" s="12" t="s">
        <v>267</v>
      </c>
      <c r="B169" s="13" t="s">
        <v>268</v>
      </c>
      <c r="C169" s="14" t="s">
        <v>73</v>
      </c>
      <c r="D169" s="17">
        <v>1867</v>
      </c>
      <c r="E169" s="18">
        <f t="shared" si="2"/>
        <v>1306.8999999999999</v>
      </c>
    </row>
    <row r="170" spans="1:5" ht="10.5">
      <c r="A170" s="12"/>
      <c r="B170" s="13"/>
      <c r="C170" s="14"/>
      <c r="D170" s="17"/>
      <c r="E170" s="18"/>
    </row>
    <row r="171" spans="1:5" ht="21">
      <c r="A171" s="12" t="s">
        <v>269</v>
      </c>
      <c r="B171" s="13" t="s">
        <v>270</v>
      </c>
      <c r="C171" s="14" t="s">
        <v>73</v>
      </c>
      <c r="D171" s="17">
        <v>1580</v>
      </c>
      <c r="E171" s="18">
        <f t="shared" si="2"/>
        <v>1106</v>
      </c>
    </row>
    <row r="172" spans="1:5" ht="21">
      <c r="A172" s="12" t="s">
        <v>271</v>
      </c>
      <c r="B172" s="13" t="s">
        <v>272</v>
      </c>
      <c r="C172" s="14" t="s">
        <v>73</v>
      </c>
      <c r="D172" s="17">
        <v>1580</v>
      </c>
      <c r="E172" s="18">
        <f t="shared" si="2"/>
        <v>1106</v>
      </c>
    </row>
    <row r="173" spans="1:5" ht="21">
      <c r="A173" s="12">
        <v>1047887</v>
      </c>
      <c r="B173" s="13" t="s">
        <v>273</v>
      </c>
      <c r="C173" s="14" t="s">
        <v>73</v>
      </c>
      <c r="D173" s="17">
        <v>2559</v>
      </c>
      <c r="E173" s="18">
        <f t="shared" si="2"/>
        <v>1791.3</v>
      </c>
    </row>
    <row r="174" spans="1:5" ht="21">
      <c r="A174" s="12" t="s">
        <v>274</v>
      </c>
      <c r="B174" s="13" t="s">
        <v>275</v>
      </c>
      <c r="C174" s="14" t="s">
        <v>73</v>
      </c>
      <c r="D174" s="17">
        <v>3359</v>
      </c>
      <c r="E174" s="18">
        <f t="shared" si="2"/>
        <v>2351.2999999999997</v>
      </c>
    </row>
    <row r="175" spans="1:5" ht="21">
      <c r="A175" s="12" t="s">
        <v>276</v>
      </c>
      <c r="B175" s="13" t="s">
        <v>277</v>
      </c>
      <c r="C175" s="14" t="s">
        <v>73</v>
      </c>
      <c r="D175" s="17">
        <v>4249</v>
      </c>
      <c r="E175" s="18">
        <f t="shared" si="2"/>
        <v>2974.2999999999997</v>
      </c>
    </row>
    <row r="176" spans="1:5" ht="10.5">
      <c r="A176" s="12"/>
      <c r="B176" s="13"/>
      <c r="C176" s="14"/>
      <c r="D176" s="17"/>
      <c r="E176" s="18"/>
    </row>
    <row r="177" spans="1:5" ht="10.5">
      <c r="A177" s="12" t="s">
        <v>278</v>
      </c>
      <c r="B177" s="13" t="s">
        <v>279</v>
      </c>
      <c r="C177" s="14" t="s">
        <v>73</v>
      </c>
      <c r="D177" s="17">
        <v>954</v>
      </c>
      <c r="E177" s="18">
        <f t="shared" si="2"/>
        <v>667.8</v>
      </c>
    </row>
    <row r="178" spans="1:5" ht="10.5">
      <c r="A178" s="12" t="s">
        <v>280</v>
      </c>
      <c r="B178" s="13" t="s">
        <v>281</v>
      </c>
      <c r="C178" s="14" t="s">
        <v>73</v>
      </c>
      <c r="D178" s="17">
        <v>1123</v>
      </c>
      <c r="E178" s="18">
        <f t="shared" si="2"/>
        <v>786.0999999999999</v>
      </c>
    </row>
    <row r="179" spans="1:5" ht="10.5">
      <c r="A179" s="12"/>
      <c r="B179" s="13"/>
      <c r="C179" s="14"/>
      <c r="D179" s="17"/>
      <c r="E179" s="18"/>
    </row>
    <row r="180" spans="1:5" ht="10.5">
      <c r="A180" s="12" t="s">
        <v>282</v>
      </c>
      <c r="B180" s="13" t="s">
        <v>283</v>
      </c>
      <c r="C180" s="14" t="s">
        <v>73</v>
      </c>
      <c r="D180" s="17">
        <v>941</v>
      </c>
      <c r="E180" s="18">
        <f t="shared" si="2"/>
        <v>658.6999999999999</v>
      </c>
    </row>
    <row r="181" spans="1:5" ht="10.5">
      <c r="A181" s="12" t="s">
        <v>284</v>
      </c>
      <c r="B181" s="13" t="s">
        <v>285</v>
      </c>
      <c r="C181" s="14" t="s">
        <v>73</v>
      </c>
      <c r="D181" s="17">
        <v>1138</v>
      </c>
      <c r="E181" s="18">
        <f t="shared" si="2"/>
        <v>796.5999999999999</v>
      </c>
    </row>
    <row r="182" spans="1:5" ht="10.5">
      <c r="A182" s="12"/>
      <c r="B182" s="13"/>
      <c r="C182" s="14"/>
      <c r="D182" s="17"/>
      <c r="E182" s="18"/>
    </row>
    <row r="183" spans="1:5" ht="21">
      <c r="A183" s="12" t="s">
        <v>286</v>
      </c>
      <c r="B183" s="13" t="s">
        <v>287</v>
      </c>
      <c r="C183" s="14" t="s">
        <v>73</v>
      </c>
      <c r="D183" s="17">
        <v>5341</v>
      </c>
      <c r="E183" s="18">
        <f t="shared" si="2"/>
        <v>3738.7</v>
      </c>
    </row>
    <row r="184" spans="1:5" ht="21">
      <c r="A184" s="12" t="s">
        <v>288</v>
      </c>
      <c r="B184" s="13" t="s">
        <v>289</v>
      </c>
      <c r="C184" s="14" t="s">
        <v>73</v>
      </c>
      <c r="D184" s="17">
        <v>6142</v>
      </c>
      <c r="E184" s="18">
        <f t="shared" si="2"/>
        <v>4299.4</v>
      </c>
    </row>
    <row r="185" spans="1:5" ht="10.5">
      <c r="A185" s="12"/>
      <c r="B185" s="13"/>
      <c r="C185" s="14"/>
      <c r="D185" s="17"/>
      <c r="E185" s="18"/>
    </row>
    <row r="186" spans="1:5" ht="10.5">
      <c r="A186" s="12" t="s">
        <v>290</v>
      </c>
      <c r="B186" s="13" t="s">
        <v>291</v>
      </c>
      <c r="C186" s="14" t="s">
        <v>73</v>
      </c>
      <c r="D186" s="17">
        <v>502</v>
      </c>
      <c r="E186" s="18">
        <f t="shared" si="2"/>
        <v>351.4</v>
      </c>
    </row>
    <row r="187" spans="1:5" ht="10.5">
      <c r="A187" s="12"/>
      <c r="B187" s="13"/>
      <c r="C187" s="14"/>
      <c r="D187" s="17"/>
      <c r="E187" s="18"/>
    </row>
    <row r="188" spans="1:5" ht="10.5">
      <c r="A188" s="12" t="s">
        <v>292</v>
      </c>
      <c r="B188" s="13" t="s">
        <v>293</v>
      </c>
      <c r="C188" s="14" t="s">
        <v>73</v>
      </c>
      <c r="D188" s="17">
        <v>646</v>
      </c>
      <c r="E188" s="18">
        <f t="shared" si="2"/>
        <v>452.2</v>
      </c>
    </row>
    <row r="189" spans="1:5" ht="10.5">
      <c r="A189" s="12"/>
      <c r="B189" s="13"/>
      <c r="C189" s="14"/>
      <c r="D189" s="17"/>
      <c r="E189" s="18"/>
    </row>
    <row r="190" spans="1:5" ht="21">
      <c r="A190" s="12" t="s">
        <v>294</v>
      </c>
      <c r="B190" s="13" t="s">
        <v>295</v>
      </c>
      <c r="C190" s="14" t="s">
        <v>73</v>
      </c>
      <c r="D190" s="17">
        <v>2453</v>
      </c>
      <c r="E190" s="18">
        <f t="shared" si="2"/>
        <v>1717.1</v>
      </c>
    </row>
    <row r="191" spans="1:5" ht="10.5">
      <c r="A191" s="12"/>
      <c r="B191" s="13"/>
      <c r="C191" s="14"/>
      <c r="D191" s="17"/>
      <c r="E191" s="18"/>
    </row>
    <row r="192" spans="1:5" ht="21">
      <c r="A192" s="12" t="s">
        <v>296</v>
      </c>
      <c r="B192" s="13" t="s">
        <v>297</v>
      </c>
      <c r="C192" s="14" t="s">
        <v>298</v>
      </c>
      <c r="D192" s="17">
        <v>1650</v>
      </c>
      <c r="E192" s="18">
        <f t="shared" si="2"/>
        <v>1155</v>
      </c>
    </row>
    <row r="193" spans="1:5" ht="10.5">
      <c r="A193" s="12"/>
      <c r="B193" s="13"/>
      <c r="C193" s="14"/>
      <c r="D193" s="17"/>
      <c r="E193" s="18"/>
    </row>
    <row r="194" spans="1:5" ht="21">
      <c r="A194" s="12" t="s">
        <v>299</v>
      </c>
      <c r="B194" s="13" t="s">
        <v>300</v>
      </c>
      <c r="C194" s="14" t="s">
        <v>73</v>
      </c>
      <c r="D194" s="17">
        <v>1404</v>
      </c>
      <c r="E194" s="18">
        <f t="shared" si="2"/>
        <v>982.8</v>
      </c>
    </row>
    <row r="195" spans="1:5" ht="10.5">
      <c r="A195" s="12"/>
      <c r="B195" s="13"/>
      <c r="C195" s="14"/>
      <c r="D195" s="17"/>
      <c r="E195" s="18"/>
    </row>
    <row r="196" spans="1:5" ht="21">
      <c r="A196" s="12" t="s">
        <v>301</v>
      </c>
      <c r="B196" s="13" t="s">
        <v>302</v>
      </c>
      <c r="C196" s="14" t="s">
        <v>73</v>
      </c>
      <c r="D196" s="17">
        <v>1760</v>
      </c>
      <c r="E196" s="18">
        <f t="shared" si="2"/>
        <v>1232</v>
      </c>
    </row>
    <row r="197" spans="1:5" ht="10.5">
      <c r="A197" s="12"/>
      <c r="B197" s="13"/>
      <c r="C197" s="14"/>
      <c r="D197" s="17"/>
      <c r="E197" s="18"/>
    </row>
    <row r="198" spans="1:5" ht="21">
      <c r="A198" s="12" t="s">
        <v>303</v>
      </c>
      <c r="B198" s="13" t="s">
        <v>304</v>
      </c>
      <c r="C198" s="14" t="s">
        <v>73</v>
      </c>
      <c r="D198" s="17">
        <v>414</v>
      </c>
      <c r="E198" s="18">
        <f aca="true" t="shared" si="3" ref="E198:E260">D198*(1-$E$2)</f>
        <v>289.79999999999995</v>
      </c>
    </row>
    <row r="199" spans="1:5" ht="21">
      <c r="A199" s="12" t="s">
        <v>305</v>
      </c>
      <c r="B199" s="13" t="s">
        <v>306</v>
      </c>
      <c r="C199" s="14" t="s">
        <v>73</v>
      </c>
      <c r="D199" s="17">
        <v>505</v>
      </c>
      <c r="E199" s="18">
        <f t="shared" si="3"/>
        <v>353.5</v>
      </c>
    </row>
    <row r="200" spans="1:5" ht="10.5">
      <c r="A200" s="12"/>
      <c r="B200" s="13"/>
      <c r="C200" s="14"/>
      <c r="D200" s="17"/>
      <c r="E200" s="18"/>
    </row>
    <row r="201" spans="1:5" ht="10.5">
      <c r="A201" s="12" t="s">
        <v>307</v>
      </c>
      <c r="B201" s="13" t="s">
        <v>308</v>
      </c>
      <c r="C201" s="14" t="s">
        <v>73</v>
      </c>
      <c r="D201" s="17">
        <v>1592</v>
      </c>
      <c r="E201" s="18">
        <f t="shared" si="3"/>
        <v>1114.3999999999999</v>
      </c>
    </row>
    <row r="202" spans="1:5" ht="10.5">
      <c r="A202" s="12" t="s">
        <v>309</v>
      </c>
      <c r="B202" s="13" t="s">
        <v>310</v>
      </c>
      <c r="C202" s="14" t="s">
        <v>73</v>
      </c>
      <c r="D202" s="17">
        <v>1724</v>
      </c>
      <c r="E202" s="18">
        <f t="shared" si="3"/>
        <v>1206.8</v>
      </c>
    </row>
    <row r="203" spans="1:5" ht="10.5">
      <c r="A203" s="12" t="s">
        <v>311</v>
      </c>
      <c r="B203" s="13" t="s">
        <v>312</v>
      </c>
      <c r="C203" s="14" t="s">
        <v>73</v>
      </c>
      <c r="D203" s="17">
        <v>3462</v>
      </c>
      <c r="E203" s="18">
        <f t="shared" si="3"/>
        <v>2423.3999999999996</v>
      </c>
    </row>
    <row r="204" spans="1:5" ht="10.5">
      <c r="A204" s="12"/>
      <c r="B204" s="13"/>
      <c r="C204" s="14"/>
      <c r="D204" s="17"/>
      <c r="E204" s="18"/>
    </row>
    <row r="205" spans="1:5" ht="10.5">
      <c r="A205" s="12" t="s">
        <v>313</v>
      </c>
      <c r="B205" s="13" t="s">
        <v>314</v>
      </c>
      <c r="C205" s="14" t="s">
        <v>73</v>
      </c>
      <c r="D205" s="17">
        <v>2513</v>
      </c>
      <c r="E205" s="18">
        <f t="shared" si="3"/>
        <v>1759.1</v>
      </c>
    </row>
    <row r="206" spans="1:5" ht="10.5">
      <c r="A206" s="12" t="s">
        <v>315</v>
      </c>
      <c r="B206" s="13" t="s">
        <v>316</v>
      </c>
      <c r="C206" s="14" t="s">
        <v>73</v>
      </c>
      <c r="D206" s="17">
        <v>2579</v>
      </c>
      <c r="E206" s="18">
        <f t="shared" si="3"/>
        <v>1805.3</v>
      </c>
    </row>
    <row r="207" spans="1:5" ht="10.5">
      <c r="A207" s="12"/>
      <c r="B207" s="13"/>
      <c r="C207" s="14"/>
      <c r="D207" s="17"/>
      <c r="E207" s="18"/>
    </row>
    <row r="208" spans="1:5" ht="21">
      <c r="A208" s="12" t="s">
        <v>317</v>
      </c>
      <c r="B208" s="13" t="s">
        <v>318</v>
      </c>
      <c r="C208" s="14" t="s">
        <v>73</v>
      </c>
      <c r="D208" s="17">
        <v>568</v>
      </c>
      <c r="E208" s="18">
        <f t="shared" si="3"/>
        <v>397.59999999999997</v>
      </c>
    </row>
    <row r="209" spans="1:5" ht="10.5">
      <c r="A209" s="12"/>
      <c r="B209" s="13"/>
      <c r="C209" s="14"/>
      <c r="D209" s="17"/>
      <c r="E209" s="18"/>
    </row>
    <row r="210" spans="1:5" ht="21">
      <c r="A210" s="12" t="s">
        <v>319</v>
      </c>
      <c r="B210" s="13" t="s">
        <v>320</v>
      </c>
      <c r="C210" s="14" t="s">
        <v>73</v>
      </c>
      <c r="D210" s="17">
        <v>806</v>
      </c>
      <c r="E210" s="18">
        <f t="shared" si="3"/>
        <v>564.1999999999999</v>
      </c>
    </row>
    <row r="211" spans="1:5" ht="21">
      <c r="A211" s="12">
        <v>1045542</v>
      </c>
      <c r="B211" s="13" t="s">
        <v>321</v>
      </c>
      <c r="C211" s="14" t="s">
        <v>73</v>
      </c>
      <c r="D211" s="17">
        <v>806</v>
      </c>
      <c r="E211" s="18">
        <f t="shared" si="3"/>
        <v>564.1999999999999</v>
      </c>
    </row>
    <row r="212" spans="1:5" ht="21">
      <c r="A212" s="12" t="s">
        <v>322</v>
      </c>
      <c r="B212" s="13" t="s">
        <v>323</v>
      </c>
      <c r="C212" s="14" t="s">
        <v>73</v>
      </c>
      <c r="D212" s="17">
        <v>806</v>
      </c>
      <c r="E212" s="18">
        <f t="shared" si="3"/>
        <v>564.1999999999999</v>
      </c>
    </row>
    <row r="213" spans="1:5" ht="21">
      <c r="A213" s="12">
        <v>1045543</v>
      </c>
      <c r="B213" s="13" t="s">
        <v>324</v>
      </c>
      <c r="C213" s="14" t="s">
        <v>73</v>
      </c>
      <c r="D213" s="17">
        <v>806</v>
      </c>
      <c r="E213" s="18">
        <f t="shared" si="3"/>
        <v>564.1999999999999</v>
      </c>
    </row>
    <row r="214" spans="1:5" ht="10.5">
      <c r="A214" s="12"/>
      <c r="B214" s="13"/>
      <c r="C214" s="14"/>
      <c r="D214" s="17"/>
      <c r="E214" s="18"/>
    </row>
    <row r="215" spans="1:5" ht="10.5">
      <c r="A215" s="12" t="s">
        <v>325</v>
      </c>
      <c r="B215" s="13" t="s">
        <v>326</v>
      </c>
      <c r="C215" s="14" t="s">
        <v>73</v>
      </c>
      <c r="D215" s="17">
        <v>482</v>
      </c>
      <c r="E215" s="18">
        <f t="shared" si="3"/>
        <v>337.4</v>
      </c>
    </row>
    <row r="216" spans="1:5" ht="10.5">
      <c r="A216" s="12"/>
      <c r="B216" s="13"/>
      <c r="C216" s="14"/>
      <c r="D216" s="17"/>
      <c r="E216" s="18"/>
    </row>
    <row r="217" spans="1:5" ht="10.5">
      <c r="A217" s="12" t="s">
        <v>327</v>
      </c>
      <c r="B217" s="13" t="s">
        <v>328</v>
      </c>
      <c r="C217" s="14" t="s">
        <v>73</v>
      </c>
      <c r="D217" s="17">
        <v>572</v>
      </c>
      <c r="E217" s="18">
        <f t="shared" si="3"/>
        <v>400.4</v>
      </c>
    </row>
    <row r="218" spans="1:5" ht="10.5">
      <c r="A218" s="12"/>
      <c r="B218" s="13"/>
      <c r="C218" s="14"/>
      <c r="D218" s="17"/>
      <c r="E218" s="18"/>
    </row>
    <row r="219" spans="1:5" ht="10.5">
      <c r="A219" s="12" t="s">
        <v>329</v>
      </c>
      <c r="B219" s="13" t="s">
        <v>330</v>
      </c>
      <c r="C219" s="14" t="s">
        <v>298</v>
      </c>
      <c r="D219" s="17">
        <v>784</v>
      </c>
      <c r="E219" s="18">
        <f t="shared" si="3"/>
        <v>548.8</v>
      </c>
    </row>
    <row r="220" spans="1:5" ht="10.5">
      <c r="A220" s="12"/>
      <c r="B220" s="13"/>
      <c r="C220" s="14"/>
      <c r="D220" s="17"/>
      <c r="E220" s="18"/>
    </row>
    <row r="221" spans="1:5" ht="10.5">
      <c r="A221" s="12" t="s">
        <v>331</v>
      </c>
      <c r="B221" s="13" t="s">
        <v>332</v>
      </c>
      <c r="C221" s="14" t="s">
        <v>73</v>
      </c>
      <c r="D221" s="17">
        <v>2669</v>
      </c>
      <c r="E221" s="18">
        <f t="shared" si="3"/>
        <v>1868.3</v>
      </c>
    </row>
    <row r="222" spans="1:5" ht="10.5">
      <c r="A222" s="12" t="s">
        <v>333</v>
      </c>
      <c r="B222" s="13" t="s">
        <v>334</v>
      </c>
      <c r="C222" s="14" t="s">
        <v>73</v>
      </c>
      <c r="D222" s="17">
        <v>3300</v>
      </c>
      <c r="E222" s="18">
        <f t="shared" si="3"/>
        <v>2310</v>
      </c>
    </row>
    <row r="223" spans="1:5" ht="10.5">
      <c r="A223" s="12" t="s">
        <v>335</v>
      </c>
      <c r="B223" s="13" t="s">
        <v>336</v>
      </c>
      <c r="C223" s="14" t="s">
        <v>73</v>
      </c>
      <c r="D223" s="17">
        <v>4282</v>
      </c>
      <c r="E223" s="18">
        <f t="shared" si="3"/>
        <v>2997.3999999999996</v>
      </c>
    </row>
    <row r="224" spans="1:5" ht="10.5">
      <c r="A224" s="12"/>
      <c r="B224" s="13"/>
      <c r="C224" s="14"/>
      <c r="D224" s="17"/>
      <c r="E224" s="18"/>
    </row>
    <row r="225" spans="1:5" ht="21">
      <c r="A225" s="12" t="s">
        <v>337</v>
      </c>
      <c r="B225" s="13" t="s">
        <v>338</v>
      </c>
      <c r="C225" s="14" t="s">
        <v>73</v>
      </c>
      <c r="D225" s="17">
        <v>5709</v>
      </c>
      <c r="E225" s="18">
        <f t="shared" si="3"/>
        <v>3996.2999999999997</v>
      </c>
    </row>
    <row r="226" spans="1:5" ht="21">
      <c r="A226" s="12" t="s">
        <v>339</v>
      </c>
      <c r="B226" s="13" t="s">
        <v>340</v>
      </c>
      <c r="C226" s="14" t="s">
        <v>73</v>
      </c>
      <c r="D226" s="17">
        <v>8520</v>
      </c>
      <c r="E226" s="18">
        <f t="shared" si="3"/>
        <v>5964</v>
      </c>
    </row>
    <row r="227" spans="1:5" ht="21">
      <c r="A227" s="12" t="s">
        <v>341</v>
      </c>
      <c r="B227" s="13" t="s">
        <v>342</v>
      </c>
      <c r="C227" s="14" t="s">
        <v>73</v>
      </c>
      <c r="D227" s="17">
        <v>10874</v>
      </c>
      <c r="E227" s="18">
        <f t="shared" si="3"/>
        <v>7611.799999999999</v>
      </c>
    </row>
    <row r="228" spans="1:5" ht="10.5">
      <c r="A228" s="12"/>
      <c r="B228" s="13"/>
      <c r="C228" s="14"/>
      <c r="D228" s="17"/>
      <c r="E228" s="18"/>
    </row>
    <row r="229" spans="1:5" ht="21">
      <c r="A229" s="12">
        <v>1088873</v>
      </c>
      <c r="B229" s="13" t="s">
        <v>343</v>
      </c>
      <c r="C229" s="14" t="s">
        <v>73</v>
      </c>
      <c r="D229" s="17">
        <v>12140</v>
      </c>
      <c r="E229" s="18">
        <f t="shared" si="3"/>
        <v>8498</v>
      </c>
    </row>
    <row r="230" spans="1:5" ht="21">
      <c r="A230" s="12">
        <v>1088874</v>
      </c>
      <c r="B230" s="13" t="s">
        <v>344</v>
      </c>
      <c r="C230" s="14" t="s">
        <v>73</v>
      </c>
      <c r="D230" s="17">
        <v>13348</v>
      </c>
      <c r="E230" s="18">
        <f t="shared" si="3"/>
        <v>9343.599999999999</v>
      </c>
    </row>
    <row r="231" spans="1:5" ht="21">
      <c r="A231" s="12">
        <v>1088875</v>
      </c>
      <c r="B231" s="13" t="s">
        <v>345</v>
      </c>
      <c r="C231" s="14" t="s">
        <v>73</v>
      </c>
      <c r="D231" s="17">
        <v>15053</v>
      </c>
      <c r="E231" s="18">
        <f t="shared" si="3"/>
        <v>10537.099999999999</v>
      </c>
    </row>
    <row r="232" spans="1:5" ht="21">
      <c r="A232" s="12">
        <v>1088876</v>
      </c>
      <c r="B232" s="13" t="s">
        <v>346</v>
      </c>
      <c r="C232" s="14" t="s">
        <v>73</v>
      </c>
      <c r="D232" s="17">
        <v>16956</v>
      </c>
      <c r="E232" s="18">
        <f t="shared" si="3"/>
        <v>11869.199999999999</v>
      </c>
    </row>
    <row r="233" spans="1:5" ht="21">
      <c r="A233" s="12">
        <v>1088877</v>
      </c>
      <c r="B233" s="13" t="s">
        <v>347</v>
      </c>
      <c r="C233" s="14" t="s">
        <v>73</v>
      </c>
      <c r="D233" s="17">
        <v>19145</v>
      </c>
      <c r="E233" s="18">
        <f t="shared" si="3"/>
        <v>13401.5</v>
      </c>
    </row>
    <row r="234" spans="1:5" ht="21">
      <c r="A234" s="12">
        <v>1088878</v>
      </c>
      <c r="B234" s="13" t="s">
        <v>348</v>
      </c>
      <c r="C234" s="14" t="s">
        <v>73</v>
      </c>
      <c r="D234" s="17">
        <v>20909</v>
      </c>
      <c r="E234" s="18">
        <f t="shared" si="3"/>
        <v>14636.3</v>
      </c>
    </row>
    <row r="235" spans="1:5" ht="21">
      <c r="A235" s="12">
        <v>1088879</v>
      </c>
      <c r="B235" s="13" t="s">
        <v>349</v>
      </c>
      <c r="C235" s="14" t="s">
        <v>73</v>
      </c>
      <c r="D235" s="17">
        <v>22928</v>
      </c>
      <c r="E235" s="18">
        <f t="shared" si="3"/>
        <v>16049.599999999999</v>
      </c>
    </row>
    <row r="236" spans="1:5" ht="21">
      <c r="A236" s="12">
        <v>1088880</v>
      </c>
      <c r="B236" s="13" t="s">
        <v>350</v>
      </c>
      <c r="C236" s="14" t="s">
        <v>73</v>
      </c>
      <c r="D236" s="17">
        <v>24759</v>
      </c>
      <c r="E236" s="18">
        <f t="shared" si="3"/>
        <v>17331.3</v>
      </c>
    </row>
    <row r="237" spans="1:5" ht="21">
      <c r="A237" s="12">
        <v>1088881</v>
      </c>
      <c r="B237" s="13" t="s">
        <v>351</v>
      </c>
      <c r="C237" s="14" t="s">
        <v>73</v>
      </c>
      <c r="D237" s="17">
        <v>26694</v>
      </c>
      <c r="E237" s="18">
        <f t="shared" si="3"/>
        <v>18685.8</v>
      </c>
    </row>
    <row r="238" spans="1:5" ht="21">
      <c r="A238" s="12">
        <v>1088882</v>
      </c>
      <c r="B238" s="13" t="s">
        <v>352</v>
      </c>
      <c r="C238" s="14" t="s">
        <v>73</v>
      </c>
      <c r="D238" s="17">
        <v>28782</v>
      </c>
      <c r="E238" s="18">
        <f t="shared" si="3"/>
        <v>20147.399999999998</v>
      </c>
    </row>
    <row r="239" spans="1:5" ht="21">
      <c r="A239" s="12">
        <v>1088883</v>
      </c>
      <c r="B239" s="13" t="s">
        <v>353</v>
      </c>
      <c r="C239" s="14" t="s">
        <v>73</v>
      </c>
      <c r="D239" s="17">
        <v>30761</v>
      </c>
      <c r="E239" s="18">
        <f t="shared" si="3"/>
        <v>21532.699999999997</v>
      </c>
    </row>
    <row r="240" spans="1:5" ht="10.5">
      <c r="A240" s="12"/>
      <c r="B240" s="13"/>
      <c r="C240" s="14"/>
      <c r="D240" s="17"/>
      <c r="E240" s="18"/>
    </row>
    <row r="241" spans="1:5" ht="10.5">
      <c r="A241" s="12" t="s">
        <v>354</v>
      </c>
      <c r="B241" s="13" t="s">
        <v>355</v>
      </c>
      <c r="C241" s="14" t="s">
        <v>298</v>
      </c>
      <c r="D241" s="17">
        <v>3446</v>
      </c>
      <c r="E241" s="18">
        <f t="shared" si="3"/>
        <v>2412.2</v>
      </c>
    </row>
    <row r="242" spans="1:5" ht="10.5">
      <c r="A242" s="12"/>
      <c r="B242" s="13"/>
      <c r="C242" s="14"/>
      <c r="D242" s="17"/>
      <c r="E242" s="18"/>
    </row>
    <row r="243" spans="1:5" ht="21">
      <c r="A243" s="12" t="s">
        <v>356</v>
      </c>
      <c r="B243" s="13" t="s">
        <v>357</v>
      </c>
      <c r="C243" s="14" t="s">
        <v>73</v>
      </c>
      <c r="D243" s="17">
        <v>682</v>
      </c>
      <c r="E243" s="18">
        <f t="shared" si="3"/>
        <v>477.4</v>
      </c>
    </row>
    <row r="244" spans="1:5" ht="10.5">
      <c r="A244" s="12"/>
      <c r="B244" s="13"/>
      <c r="C244" s="14"/>
      <c r="D244" s="17"/>
      <c r="E244" s="18"/>
    </row>
    <row r="245" spans="1:5" ht="21">
      <c r="A245" s="12" t="s">
        <v>358</v>
      </c>
      <c r="B245" s="13" t="s">
        <v>359</v>
      </c>
      <c r="C245" s="14" t="s">
        <v>73</v>
      </c>
      <c r="D245" s="17">
        <v>1950</v>
      </c>
      <c r="E245" s="18">
        <f t="shared" si="3"/>
        <v>1365</v>
      </c>
    </row>
    <row r="246" spans="1:5" ht="10.5">
      <c r="A246" s="20"/>
      <c r="B246" s="20"/>
      <c r="C246" s="14"/>
      <c r="D246" s="17"/>
      <c r="E246" s="18"/>
    </row>
    <row r="247" spans="1:5" ht="10.5">
      <c r="A247" s="12" t="s">
        <v>360</v>
      </c>
      <c r="B247" s="13" t="s">
        <v>361</v>
      </c>
      <c r="C247" s="14" t="s">
        <v>362</v>
      </c>
      <c r="D247" s="17">
        <v>844</v>
      </c>
      <c r="E247" s="18">
        <f t="shared" si="3"/>
        <v>590.8</v>
      </c>
    </row>
    <row r="248" spans="1:5" ht="10.5">
      <c r="A248" s="12"/>
      <c r="B248" s="13"/>
      <c r="C248" s="14"/>
      <c r="D248" s="17"/>
      <c r="E248" s="18"/>
    </row>
    <row r="249" spans="1:5" ht="10.5">
      <c r="A249" s="12" t="s">
        <v>363</v>
      </c>
      <c r="B249" s="13" t="s">
        <v>364</v>
      </c>
      <c r="C249" s="14" t="s">
        <v>73</v>
      </c>
      <c r="D249" s="17">
        <v>844</v>
      </c>
      <c r="E249" s="18">
        <f t="shared" si="3"/>
        <v>590.8</v>
      </c>
    </row>
    <row r="250" spans="1:5" ht="10.5">
      <c r="A250" s="12"/>
      <c r="B250" s="13"/>
      <c r="C250" s="14"/>
      <c r="D250" s="17"/>
      <c r="E250" s="18"/>
    </row>
    <row r="251" spans="1:5" ht="21">
      <c r="A251" s="12">
        <v>1086558</v>
      </c>
      <c r="B251" s="13" t="s">
        <v>365</v>
      </c>
      <c r="C251" s="14" t="s">
        <v>298</v>
      </c>
      <c r="D251" s="17">
        <v>4112</v>
      </c>
      <c r="E251" s="18">
        <f t="shared" si="3"/>
        <v>2878.3999999999996</v>
      </c>
    </row>
    <row r="252" spans="1:5" ht="21">
      <c r="A252" s="12">
        <v>1059132</v>
      </c>
      <c r="B252" s="13" t="s">
        <v>366</v>
      </c>
      <c r="C252" s="14" t="s">
        <v>298</v>
      </c>
      <c r="D252" s="17">
        <v>3902</v>
      </c>
      <c r="E252" s="18">
        <f t="shared" si="3"/>
        <v>2731.3999999999996</v>
      </c>
    </row>
    <row r="253" spans="1:5" ht="10.5">
      <c r="A253" s="12"/>
      <c r="B253" s="13"/>
      <c r="C253" s="14"/>
      <c r="D253" s="17"/>
      <c r="E253" s="18"/>
    </row>
    <row r="254" spans="1:5" ht="10.5">
      <c r="A254" s="12" t="s">
        <v>367</v>
      </c>
      <c r="B254" s="13" t="s">
        <v>368</v>
      </c>
      <c r="C254" s="14" t="s">
        <v>73</v>
      </c>
      <c r="D254" s="17">
        <v>4417</v>
      </c>
      <c r="E254" s="18">
        <f t="shared" si="3"/>
        <v>3091.8999999999996</v>
      </c>
    </row>
    <row r="255" spans="1:5" ht="10.5">
      <c r="A255" s="12" t="s">
        <v>369</v>
      </c>
      <c r="B255" s="13" t="s">
        <v>370</v>
      </c>
      <c r="C255" s="14" t="s">
        <v>73</v>
      </c>
      <c r="D255" s="17">
        <v>4921</v>
      </c>
      <c r="E255" s="18">
        <f t="shared" si="3"/>
        <v>3444.7</v>
      </c>
    </row>
    <row r="256" spans="1:5" ht="21">
      <c r="A256" s="12" t="s">
        <v>371</v>
      </c>
      <c r="B256" s="13" t="s">
        <v>372</v>
      </c>
      <c r="C256" s="14" t="s">
        <v>73</v>
      </c>
      <c r="D256" s="17">
        <v>6296</v>
      </c>
      <c r="E256" s="18">
        <f t="shared" si="3"/>
        <v>4407.2</v>
      </c>
    </row>
    <row r="257" spans="1:5" ht="10.5">
      <c r="A257" s="12"/>
      <c r="B257" s="13"/>
      <c r="C257" s="14"/>
      <c r="D257" s="17"/>
      <c r="E257" s="18"/>
    </row>
    <row r="258" spans="1:5" ht="21">
      <c r="A258" s="12" t="s">
        <v>373</v>
      </c>
      <c r="B258" s="13" t="s">
        <v>374</v>
      </c>
      <c r="C258" s="14" t="s">
        <v>362</v>
      </c>
      <c r="D258" s="17">
        <v>4417</v>
      </c>
      <c r="E258" s="18">
        <f t="shared" si="3"/>
        <v>3091.8999999999996</v>
      </c>
    </row>
    <row r="259" spans="1:5" ht="21">
      <c r="A259" s="12" t="s">
        <v>375</v>
      </c>
      <c r="B259" s="13" t="s">
        <v>376</v>
      </c>
      <c r="C259" s="14" t="s">
        <v>362</v>
      </c>
      <c r="D259" s="17">
        <v>4921</v>
      </c>
      <c r="E259" s="18">
        <f t="shared" si="3"/>
        <v>3444.7</v>
      </c>
    </row>
    <row r="260" spans="1:5" ht="21">
      <c r="A260" s="12" t="s">
        <v>377</v>
      </c>
      <c r="B260" s="13" t="s">
        <v>378</v>
      </c>
      <c r="C260" s="14" t="s">
        <v>362</v>
      </c>
      <c r="D260" s="17">
        <v>6296</v>
      </c>
      <c r="E260" s="18">
        <f t="shared" si="3"/>
        <v>4407.2</v>
      </c>
    </row>
    <row r="261" spans="1:5" ht="10.5">
      <c r="A261" s="12"/>
      <c r="B261" s="13"/>
      <c r="C261" s="14"/>
      <c r="D261" s="17"/>
      <c r="E261" s="18"/>
    </row>
    <row r="262" spans="1:5" ht="21">
      <c r="A262" s="12" t="s">
        <v>379</v>
      </c>
      <c r="B262" s="13" t="s">
        <v>380</v>
      </c>
      <c r="C262" s="14" t="s">
        <v>73</v>
      </c>
      <c r="D262" s="17">
        <v>3511</v>
      </c>
      <c r="E262" s="18">
        <f aca="true" t="shared" si="4" ref="E262:E289">D262*(1-$E$2)</f>
        <v>2457.7</v>
      </c>
    </row>
    <row r="263" spans="1:5" ht="21">
      <c r="A263" s="12" t="s">
        <v>381</v>
      </c>
      <c r="B263" s="13" t="s">
        <v>382</v>
      </c>
      <c r="C263" s="14" t="s">
        <v>73</v>
      </c>
      <c r="D263" s="17">
        <v>7274</v>
      </c>
      <c r="E263" s="18">
        <f t="shared" si="4"/>
        <v>5091.799999999999</v>
      </c>
    </row>
    <row r="264" spans="1:5" ht="21">
      <c r="A264" s="12" t="s">
        <v>383</v>
      </c>
      <c r="B264" s="13" t="s">
        <v>384</v>
      </c>
      <c r="C264" s="14" t="s">
        <v>73</v>
      </c>
      <c r="D264" s="17">
        <v>9386</v>
      </c>
      <c r="E264" s="18">
        <f t="shared" si="4"/>
        <v>6570.2</v>
      </c>
    </row>
    <row r="265" spans="1:5" ht="10.5">
      <c r="A265" s="12"/>
      <c r="B265" s="13"/>
      <c r="C265" s="14"/>
      <c r="D265" s="17"/>
      <c r="E265" s="18"/>
    </row>
    <row r="266" spans="1:5" ht="21">
      <c r="A266" s="12" t="s">
        <v>385</v>
      </c>
      <c r="B266" s="13" t="s">
        <v>386</v>
      </c>
      <c r="C266" s="14" t="s">
        <v>73</v>
      </c>
      <c r="D266" s="17">
        <v>5831</v>
      </c>
      <c r="E266" s="18">
        <f t="shared" si="4"/>
        <v>4081.7</v>
      </c>
    </row>
    <row r="267" spans="1:5" ht="21">
      <c r="A267" s="12" t="s">
        <v>387</v>
      </c>
      <c r="B267" s="13" t="s">
        <v>388</v>
      </c>
      <c r="C267" s="14" t="s">
        <v>73</v>
      </c>
      <c r="D267" s="17">
        <v>7274</v>
      </c>
      <c r="E267" s="18">
        <f t="shared" si="4"/>
        <v>5091.799999999999</v>
      </c>
    </row>
    <row r="268" spans="1:5" ht="21">
      <c r="A268" s="12" t="s">
        <v>389</v>
      </c>
      <c r="B268" s="13" t="s">
        <v>390</v>
      </c>
      <c r="C268" s="14" t="s">
        <v>73</v>
      </c>
      <c r="D268" s="17">
        <v>9386</v>
      </c>
      <c r="E268" s="18">
        <f t="shared" si="4"/>
        <v>6570.2</v>
      </c>
    </row>
    <row r="269" spans="1:5" ht="10.5">
      <c r="A269" s="12"/>
      <c r="B269" s="13"/>
      <c r="C269" s="14"/>
      <c r="D269" s="17"/>
      <c r="E269" s="18"/>
    </row>
    <row r="270" spans="1:5" ht="10.5">
      <c r="A270" s="12" t="s">
        <v>391</v>
      </c>
      <c r="B270" s="13" t="s">
        <v>392</v>
      </c>
      <c r="C270" s="14" t="s">
        <v>73</v>
      </c>
      <c r="D270" s="17">
        <v>4592</v>
      </c>
      <c r="E270" s="18">
        <f t="shared" si="4"/>
        <v>3214.3999999999996</v>
      </c>
    </row>
    <row r="271" spans="1:5" ht="10.5">
      <c r="A271" s="12" t="s">
        <v>393</v>
      </c>
      <c r="B271" s="13" t="s">
        <v>394</v>
      </c>
      <c r="C271" s="14" t="s">
        <v>73</v>
      </c>
      <c r="D271" s="17">
        <v>5580</v>
      </c>
      <c r="E271" s="18">
        <f t="shared" si="4"/>
        <v>3905.9999999999995</v>
      </c>
    </row>
    <row r="272" spans="1:5" ht="10.5">
      <c r="A272" s="12"/>
      <c r="B272" s="13"/>
      <c r="C272" s="14"/>
      <c r="D272" s="17"/>
      <c r="E272" s="18"/>
    </row>
    <row r="273" spans="1:5" ht="10.5">
      <c r="A273" s="12" t="s">
        <v>395</v>
      </c>
      <c r="B273" s="13" t="s">
        <v>396</v>
      </c>
      <c r="C273" s="14" t="s">
        <v>73</v>
      </c>
      <c r="D273" s="17">
        <v>3783</v>
      </c>
      <c r="E273" s="18">
        <f t="shared" si="4"/>
        <v>2648.1</v>
      </c>
    </row>
    <row r="274" spans="1:5" ht="10.5">
      <c r="A274" s="12" t="s">
        <v>397</v>
      </c>
      <c r="B274" s="13" t="s">
        <v>398</v>
      </c>
      <c r="C274" s="14" t="s">
        <v>73</v>
      </c>
      <c r="D274" s="17">
        <v>4988</v>
      </c>
      <c r="E274" s="18">
        <f t="shared" si="4"/>
        <v>3491.6</v>
      </c>
    </row>
    <row r="275" spans="1:5" ht="10.5">
      <c r="A275" s="12"/>
      <c r="B275" s="13"/>
      <c r="C275" s="14"/>
      <c r="D275" s="17"/>
      <c r="E275" s="18"/>
    </row>
    <row r="276" spans="1:5" ht="10.5">
      <c r="A276" s="12" t="s">
        <v>399</v>
      </c>
      <c r="B276" s="13" t="s">
        <v>400</v>
      </c>
      <c r="C276" s="14" t="s">
        <v>73</v>
      </c>
      <c r="D276" s="17">
        <v>2666</v>
      </c>
      <c r="E276" s="18">
        <f t="shared" si="4"/>
        <v>1866.1999999999998</v>
      </c>
    </row>
    <row r="277" spans="1:5" ht="10.5">
      <c r="A277" s="12" t="s">
        <v>401</v>
      </c>
      <c r="B277" s="13" t="s">
        <v>402</v>
      </c>
      <c r="C277" s="14" t="s">
        <v>73</v>
      </c>
      <c r="D277" s="17">
        <v>3845</v>
      </c>
      <c r="E277" s="18">
        <f t="shared" si="4"/>
        <v>2691.5</v>
      </c>
    </row>
    <row r="278" spans="1:5" ht="10.5">
      <c r="A278" s="12"/>
      <c r="B278" s="13"/>
      <c r="C278" s="14"/>
      <c r="D278" s="17"/>
      <c r="E278" s="18"/>
    </row>
    <row r="279" spans="1:5" ht="21">
      <c r="A279" s="12" t="s">
        <v>403</v>
      </c>
      <c r="B279" s="13" t="s">
        <v>404</v>
      </c>
      <c r="C279" s="14" t="s">
        <v>73</v>
      </c>
      <c r="D279" s="17">
        <v>2997</v>
      </c>
      <c r="E279" s="18">
        <f t="shared" si="4"/>
        <v>2097.9</v>
      </c>
    </row>
    <row r="280" spans="1:5" ht="10.5">
      <c r="A280" s="12"/>
      <c r="B280" s="13"/>
      <c r="C280" s="14"/>
      <c r="D280" s="17"/>
      <c r="E280" s="18"/>
    </row>
    <row r="281" spans="1:5" ht="10.5">
      <c r="A281" s="12" t="s">
        <v>405</v>
      </c>
      <c r="B281" s="13" t="s">
        <v>406</v>
      </c>
      <c r="C281" s="14" t="s">
        <v>73</v>
      </c>
      <c r="D281" s="17">
        <v>14948</v>
      </c>
      <c r="E281" s="18">
        <f t="shared" si="4"/>
        <v>10463.599999999999</v>
      </c>
    </row>
    <row r="282" spans="1:5" ht="10.5">
      <c r="A282" s="12" t="s">
        <v>407</v>
      </c>
      <c r="B282" s="13" t="s">
        <v>408</v>
      </c>
      <c r="C282" s="14" t="s">
        <v>73</v>
      </c>
      <c r="D282" s="17">
        <v>22969</v>
      </c>
      <c r="E282" s="18">
        <f t="shared" si="4"/>
        <v>16078.3</v>
      </c>
    </row>
    <row r="283" spans="1:5" ht="10.5">
      <c r="A283" s="12"/>
      <c r="B283" s="13"/>
      <c r="C283" s="14"/>
      <c r="D283" s="17"/>
      <c r="E283" s="18"/>
    </row>
    <row r="284" spans="1:5" ht="10.5">
      <c r="A284" s="12" t="s">
        <v>409</v>
      </c>
      <c r="B284" s="13" t="s">
        <v>410</v>
      </c>
      <c r="C284" s="14" t="s">
        <v>73</v>
      </c>
      <c r="D284" s="17">
        <v>7326</v>
      </c>
      <c r="E284" s="18">
        <f t="shared" si="4"/>
        <v>5128.2</v>
      </c>
    </row>
    <row r="285" spans="1:5" ht="10.5">
      <c r="A285" s="12" t="s">
        <v>411</v>
      </c>
      <c r="B285" s="13" t="s">
        <v>412</v>
      </c>
      <c r="C285" s="14" t="s">
        <v>73</v>
      </c>
      <c r="D285" s="17">
        <v>9452</v>
      </c>
      <c r="E285" s="18">
        <f t="shared" si="4"/>
        <v>6616.4</v>
      </c>
    </row>
    <row r="286" spans="1:5" ht="10.5">
      <c r="A286" s="12"/>
      <c r="B286" s="13"/>
      <c r="C286" s="14"/>
      <c r="D286" s="17"/>
      <c r="E286" s="18"/>
    </row>
    <row r="287" spans="1:5" ht="10.5">
      <c r="A287" s="12">
        <v>1045455</v>
      </c>
      <c r="B287" s="13" t="s">
        <v>413</v>
      </c>
      <c r="C287" s="14" t="s">
        <v>73</v>
      </c>
      <c r="D287" s="17">
        <v>4897</v>
      </c>
      <c r="E287" s="18">
        <f t="shared" si="4"/>
        <v>3427.8999999999996</v>
      </c>
    </row>
    <row r="288" spans="1:5" ht="10.5">
      <c r="A288" s="12">
        <v>1045456</v>
      </c>
      <c r="B288" s="13" t="s">
        <v>414</v>
      </c>
      <c r="C288" s="14" t="s">
        <v>73</v>
      </c>
      <c r="D288" s="17">
        <v>5901</v>
      </c>
      <c r="E288" s="18">
        <f t="shared" si="4"/>
        <v>4130.7</v>
      </c>
    </row>
    <row r="289" spans="1:5" ht="10.5">
      <c r="A289" s="12">
        <v>1045457</v>
      </c>
      <c r="B289" s="13" t="s">
        <v>415</v>
      </c>
      <c r="C289" s="14" t="s">
        <v>73</v>
      </c>
      <c r="D289" s="17">
        <v>6780</v>
      </c>
      <c r="E289" s="18">
        <f t="shared" si="4"/>
        <v>4746</v>
      </c>
    </row>
    <row r="290" spans="1:5" ht="10.5">
      <c r="A290" s="12"/>
      <c r="B290" s="13"/>
      <c r="C290" s="14"/>
      <c r="D290" s="17"/>
      <c r="E290" s="18"/>
    </row>
    <row r="291" ht="10.5">
      <c r="C291" s="1"/>
    </row>
    <row r="292" ht="10.5">
      <c r="C292" s="1"/>
    </row>
    <row r="293" ht="10.5">
      <c r="C293" s="1"/>
    </row>
    <row r="294" ht="10.5">
      <c r="C294" s="1"/>
    </row>
    <row r="295" ht="10.5">
      <c r="C295" s="1"/>
    </row>
    <row r="296" ht="10.5">
      <c r="C296" s="1"/>
    </row>
    <row r="297" ht="10.5">
      <c r="C297" s="1"/>
    </row>
    <row r="298" spans="3:5" ht="10.5">
      <c r="C298" s="1"/>
      <c r="E298" s="1"/>
    </row>
    <row r="299" spans="3:5" ht="10.5">
      <c r="C299" s="1"/>
      <c r="E299" s="1"/>
    </row>
    <row r="300" spans="3:5" ht="10.5">
      <c r="C300" s="1"/>
      <c r="E300" s="1"/>
    </row>
    <row r="301" spans="3:5" ht="10.5">
      <c r="C301" s="1"/>
      <c r="E301" s="1"/>
    </row>
    <row r="302" spans="3:5" ht="10.5">
      <c r="C302" s="1"/>
      <c r="E302" s="1"/>
    </row>
    <row r="303" spans="3:5" ht="10.5">
      <c r="C303" s="1"/>
      <c r="E303" s="1"/>
    </row>
    <row r="304" spans="3:5" ht="10.5">
      <c r="C304" s="1"/>
      <c r="E304" s="1"/>
    </row>
    <row r="305" spans="3:5" ht="10.5">
      <c r="C305" s="1"/>
      <c r="E305" s="1"/>
    </row>
    <row r="306" spans="3:5" ht="10.5">
      <c r="C306" s="1"/>
      <c r="E306" s="1"/>
    </row>
    <row r="307" spans="3:5" ht="10.5">
      <c r="C307" s="1"/>
      <c r="E307" s="1"/>
    </row>
    <row r="308" spans="3:5" ht="10.5">
      <c r="C308" s="1"/>
      <c r="E308" s="1"/>
    </row>
    <row r="309" spans="3:5" ht="10.5">
      <c r="C309" s="1"/>
      <c r="E309" s="1"/>
    </row>
    <row r="310" spans="3:5" ht="10.5">
      <c r="C310" s="1"/>
      <c r="E310" s="1"/>
    </row>
    <row r="311" spans="3:5" ht="10.5">
      <c r="C311" s="1"/>
      <c r="E311" s="1"/>
    </row>
    <row r="312" spans="3:5" ht="10.5">
      <c r="C312" s="1"/>
      <c r="E312" s="1"/>
    </row>
    <row r="313" spans="3:5" ht="10.5">
      <c r="C313" s="1"/>
      <c r="E313" s="1"/>
    </row>
    <row r="314" spans="3:5" ht="10.5">
      <c r="C314" s="1"/>
      <c r="E314" s="1"/>
    </row>
    <row r="315" spans="3:5" ht="10.5">
      <c r="C315" s="1"/>
      <c r="E315" s="1"/>
    </row>
    <row r="316" spans="3:5" ht="10.5">
      <c r="C316" s="1"/>
      <c r="E316" s="1"/>
    </row>
    <row r="317" spans="3:5" ht="10.5">
      <c r="C317" s="1"/>
      <c r="E317" s="1"/>
    </row>
    <row r="318" spans="3:5" ht="10.5">
      <c r="C318" s="1"/>
      <c r="E318" s="1"/>
    </row>
    <row r="319" spans="3:5" ht="10.5">
      <c r="C319" s="1"/>
      <c r="E319" s="1"/>
    </row>
    <row r="320" spans="3:5" ht="10.5">
      <c r="C320" s="1"/>
      <c r="E320" s="1"/>
    </row>
    <row r="321" spans="3:5" ht="10.5">
      <c r="C321" s="1"/>
      <c r="E321" s="1"/>
    </row>
    <row r="322" spans="3:5" ht="10.5">
      <c r="C322" s="1"/>
      <c r="E322" s="1"/>
    </row>
    <row r="323" spans="3:5" ht="10.5">
      <c r="C323" s="1"/>
      <c r="E323" s="1"/>
    </row>
    <row r="324" spans="3:5" ht="10.5">
      <c r="C324" s="1"/>
      <c r="E324" s="1"/>
    </row>
    <row r="325" spans="3:5" ht="10.5">
      <c r="C325" s="1"/>
      <c r="E325" s="1"/>
    </row>
    <row r="326" spans="3:5" ht="10.5">
      <c r="C326" s="1"/>
      <c r="E326" s="1"/>
    </row>
    <row r="327" spans="3:5" ht="10.5">
      <c r="C327" s="1"/>
      <c r="E327" s="1"/>
    </row>
    <row r="328" spans="3:5" ht="10.5">
      <c r="C328" s="1"/>
      <c r="E328" s="1"/>
    </row>
    <row r="329" spans="3:5" ht="10.5">
      <c r="C329" s="1"/>
      <c r="E329" s="1"/>
    </row>
    <row r="330" spans="3:5" ht="10.5">
      <c r="C330" s="1"/>
      <c r="E330" s="1"/>
    </row>
    <row r="331" spans="3:5" ht="10.5">
      <c r="C331" s="1"/>
      <c r="E331" s="1"/>
    </row>
    <row r="332" spans="3:5" ht="10.5">
      <c r="C332" s="1"/>
      <c r="E332" s="1"/>
    </row>
    <row r="333" spans="3:5" ht="10.5">
      <c r="C333" s="1"/>
      <c r="E333" s="1"/>
    </row>
    <row r="334" spans="3:5" ht="10.5">
      <c r="C334" s="1"/>
      <c r="E334" s="1"/>
    </row>
    <row r="335" spans="3:5" ht="10.5">
      <c r="C335" s="1"/>
      <c r="E335" s="1"/>
    </row>
    <row r="336" spans="3:5" ht="10.5">
      <c r="C336" s="1"/>
      <c r="E336" s="1"/>
    </row>
    <row r="337" spans="3:5" ht="10.5">
      <c r="C337" s="1"/>
      <c r="E337" s="1"/>
    </row>
    <row r="338" spans="3:5" ht="10.5">
      <c r="C338" s="1"/>
      <c r="E338" s="1"/>
    </row>
    <row r="339" spans="3:5" ht="10.5">
      <c r="C339" s="1"/>
      <c r="E339" s="1"/>
    </row>
    <row r="340" spans="3:5" ht="10.5">
      <c r="C340" s="1"/>
      <c r="E340" s="1"/>
    </row>
    <row r="341" spans="3:5" ht="10.5">
      <c r="C341" s="1"/>
      <c r="E341" s="1"/>
    </row>
    <row r="342" spans="3:5" ht="10.5">
      <c r="C342" s="1"/>
      <c r="E342" s="1"/>
    </row>
    <row r="343" spans="3:5" ht="10.5">
      <c r="C343" s="1"/>
      <c r="E343" s="1"/>
    </row>
    <row r="344" spans="3:5" ht="10.5">
      <c r="C344" s="1"/>
      <c r="E344" s="1"/>
    </row>
    <row r="345" spans="3:5" ht="10.5">
      <c r="C345" s="1"/>
      <c r="E345" s="1"/>
    </row>
    <row r="346" spans="3:5" ht="10.5">
      <c r="C346" s="1"/>
      <c r="E346" s="1"/>
    </row>
    <row r="347" spans="3:5" ht="10.5">
      <c r="C347" s="1"/>
      <c r="E347" s="1"/>
    </row>
    <row r="348" spans="3:5" ht="10.5">
      <c r="C348" s="1"/>
      <c r="E348" s="1"/>
    </row>
    <row r="349" spans="3:5" ht="10.5">
      <c r="C349" s="1"/>
      <c r="E349" s="1"/>
    </row>
    <row r="350" spans="3:5" ht="10.5">
      <c r="C350" s="1"/>
      <c r="E350" s="1"/>
    </row>
    <row r="351" spans="3:5" ht="10.5">
      <c r="C351" s="1"/>
      <c r="E351" s="1"/>
    </row>
    <row r="352" spans="3:5" ht="10.5">
      <c r="C352" s="1"/>
      <c r="E352" s="1"/>
    </row>
    <row r="353" spans="3:5" ht="10.5">
      <c r="C353" s="1"/>
      <c r="E353" s="1"/>
    </row>
    <row r="354" spans="3:5" ht="10.5">
      <c r="C354" s="1"/>
      <c r="E354" s="1"/>
    </row>
    <row r="355" spans="3:5" ht="10.5">
      <c r="C355" s="1"/>
      <c r="E355" s="1"/>
    </row>
    <row r="356" spans="3:5" ht="10.5">
      <c r="C356" s="1"/>
      <c r="E356" s="1"/>
    </row>
  </sheetData>
  <sheetProtection/>
  <mergeCells count="1">
    <mergeCell ref="A2:D2"/>
  </mergeCells>
  <printOptions/>
  <pageMargins left="0.3937007874015748" right="0.3937007874015748" top="1.1811023622047245" bottom="0.3937007874015748" header="0.3937007874015748" footer="0.15748031496062992"/>
  <pageSetup fitToHeight="10" horizontalDpi="600" verticalDpi="600" orientation="portrait" paperSize="9" r:id="rId2"/>
  <headerFooter alignWithMargins="0">
    <oddHeader>&amp;L&amp;G&amp;CООО "Три Кита Комплектация"
Санкт-Петербург, Железнодорожный пр., д. 36
info@trikita-eko.ru
www.trikita-eko.ru&amp;R(812) 560-88-64
(812) 971-05-78</oddHeader>
    <oddFooter>&amp;L* Гарантированая скидка на любой объем. Оптовую скидку уточняйте в отделе продаж.&amp;R&amp;P из &amp;N</oddFooter>
  </headerFooter>
  <rowBreaks count="5" manualBreakCount="5">
    <brk id="70" max="4" man="1"/>
    <brk id="134" max="4" man="1"/>
    <brk id="187" max="4" man="1"/>
    <brk id="228" max="4" man="1"/>
    <brk id="269" max="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Artemio</dc:creator>
  <cp:keywords/>
  <dc:description/>
  <cp:lastModifiedBy>Artemio</cp:lastModifiedBy>
  <cp:lastPrinted>2021-09-14T12:24:28Z</cp:lastPrinted>
  <dcterms:created xsi:type="dcterms:W3CDTF">2021-09-14T12:24:08Z</dcterms:created>
  <dcterms:modified xsi:type="dcterms:W3CDTF">2021-09-14T12:24:57Z</dcterms:modified>
  <cp:category/>
  <cp:version/>
  <cp:contentType/>
  <cp:contentStatus/>
</cp:coreProperties>
</file>